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65" activeTab="0"/>
  </bookViews>
  <sheets>
    <sheet name="ΠΡΟΓΡΑΜΜΑ 1-2-2021" sheetId="1" r:id="rId1"/>
  </sheets>
  <definedNames>
    <definedName name="_xlnm.Print_Area" localSheetId="0">'ΠΡΟΓΡΑΜΜΑ 1-2-2021'!$A$1:$AI$55</definedName>
  </definedNames>
  <calcPr fullCalcOnLoad="1"/>
</workbook>
</file>

<file path=xl/sharedStrings.xml><?xml version="1.0" encoding="utf-8"?>
<sst xmlns="http://schemas.openxmlformats.org/spreadsheetml/2006/main" count="363" uniqueCount="132">
  <si>
    <t>ΩΡΟΛΟΓΙΟ ΠΡΟΓΡΑΜΜΑ ΜΑΘΗΜΑΤΩΝ</t>
  </si>
  <si>
    <t>ΣΧΟΛΕΙΟ:</t>
  </si>
  <si>
    <t>ΗΜΕΡΟΜΗΝΙΑ:</t>
  </si>
  <si>
    <t>ΩΡΕΣ ΕΚΤΟΣ ΠΡΟΓΡΑΜΜΑΤΟΣ</t>
  </si>
  <si>
    <t>ΣΥΝΟΛΟ ΩΡΩΝ</t>
  </si>
  <si>
    <t>ΥΠΟΧΡ. ΩΡΑΡΙΟ</t>
  </si>
  <si>
    <t>ΔΙΑΦΟΡΑ</t>
  </si>
  <si>
    <t>ΣΥΝΤΑΚΤΗΣ:</t>
  </si>
  <si>
    <t>Α/Α</t>
  </si>
  <si>
    <t>ΔΙΔΑΣΚΟΝΤΕΣ</t>
  </si>
  <si>
    <t>ΙΔΙΟΤΗΤΑ</t>
  </si>
  <si>
    <t>ΚΛΑΔΟΣ</t>
  </si>
  <si>
    <t>ΔΕΥΤΕΡΑ</t>
  </si>
  <si>
    <t>ΤΡΙΤΗ</t>
  </si>
  <si>
    <t>ΤΕΤΑΡΤΗ</t>
  </si>
  <si>
    <t>ΠΕΜΠΤΗ</t>
  </si>
  <si>
    <t>ΠΑΡΑΣΚΕΥΗ</t>
  </si>
  <si>
    <t>ΠΕ01</t>
  </si>
  <si>
    <t>ΜΟ</t>
  </si>
  <si>
    <t>ΠΕ02</t>
  </si>
  <si>
    <t>ΠΕ03</t>
  </si>
  <si>
    <t>ΠΕ11</t>
  </si>
  <si>
    <t>ΕΦΗΜΕΡΕΥΟΝΤΕΣ</t>
  </si>
  <si>
    <t>ΠΑΡΑΤΗΡΗΣΕΙΣ</t>
  </si>
  <si>
    <t xml:space="preserve">                                                                      </t>
  </si>
  <si>
    <t>1.</t>
  </si>
  <si>
    <t>2.</t>
  </si>
  <si>
    <t>3.</t>
  </si>
  <si>
    <t>4.</t>
  </si>
  <si>
    <t>ΩΡΕΣ ΔΙΔΑΣΚΑΛΙΑΣ</t>
  </si>
  <si>
    <t>ΩΡΕΣ ΔΙΔΑΣΚΑΛΙΑΣ ΣΕ ΑΛΛΟ ΣΧΟΛΕΙΟ</t>
  </si>
  <si>
    <t>ΣΥΝΟΛΟ</t>
  </si>
  <si>
    <t>ΆΛΛΟ ΣΧΟΛΕΙΟ</t>
  </si>
  <si>
    <t>ΕΝΗΜΕΡΩΣΗ ΓΟΝΕΩΝ</t>
  </si>
  <si>
    <t>ΤΕΛΙΚΟ</t>
  </si>
  <si>
    <t>ΠΕ06</t>
  </si>
  <si>
    <t>Γ2</t>
  </si>
  <si>
    <t>Γ1</t>
  </si>
  <si>
    <t>Β</t>
  </si>
  <si>
    <t>Α</t>
  </si>
  <si>
    <t>ΑΡΧ</t>
  </si>
  <si>
    <t>ΙΣΤ</t>
  </si>
  <si>
    <t>Φ</t>
  </si>
  <si>
    <t>Χ</t>
  </si>
  <si>
    <t>ΠΕ04.01</t>
  </si>
  <si>
    <t>ΙΣΧΥΕΙ ΑΠΟ:</t>
  </si>
  <si>
    <t>Θ</t>
  </si>
  <si>
    <t>Σαρρή Σοφία</t>
  </si>
  <si>
    <t>ΕΠΛ</t>
  </si>
  <si>
    <t>ΠΕ04.02</t>
  </si>
  <si>
    <t>ΑΕΠΠ</t>
  </si>
  <si>
    <t xml:space="preserve">                    </t>
  </si>
  <si>
    <t xml:space="preserve">    </t>
  </si>
  <si>
    <t xml:space="preserve">  1.</t>
  </si>
  <si>
    <t>Μ</t>
  </si>
  <si>
    <t>ΑΛΓ</t>
  </si>
  <si>
    <t xml:space="preserve">         Ο ΔΙΕΥΘΥΝΤΗΣ ΔΙΕΥΘΥΝΣΗΣ</t>
  </si>
  <si>
    <t xml:space="preserve">                         Θεωρήθηκε</t>
  </si>
  <si>
    <t xml:space="preserve">                              </t>
  </si>
  <si>
    <r>
      <t xml:space="preserve">               (</t>
    </r>
    <r>
      <rPr>
        <sz val="9"/>
        <rFont val="Arial"/>
        <family val="2"/>
      </rPr>
      <t>ΟΝΟΜΑΤΕΠΩΝΥΜΟ):</t>
    </r>
  </si>
  <si>
    <t>Α) ΔΙΑΘΕΣΕΙΣ ΑΠΟ ΑΛΛΑ ΣΧΟΛΕΙΑ</t>
  </si>
  <si>
    <t>Β) ΔΙΑΘΕΣΕΙΣ ΣΕ ΑΛΛΑ ΣΧΟΛΕΙΑ</t>
  </si>
  <si>
    <t>Παππά Μαρία</t>
  </si>
  <si>
    <t>Τράκα Βασιλική</t>
  </si>
  <si>
    <t>Σαλαπάτας Θεόδωρος</t>
  </si>
  <si>
    <t>Μελισσινού Ελένη-Αλεξάνδρα</t>
  </si>
  <si>
    <t>ΚΟΙΝ</t>
  </si>
  <si>
    <t>ΑΟΘ</t>
  </si>
  <si>
    <t>ΠΠ</t>
  </si>
  <si>
    <t>ΝΛΓ</t>
  </si>
  <si>
    <t>ΝΓΛ</t>
  </si>
  <si>
    <t>ΓΕΩΜ</t>
  </si>
  <si>
    <t>Βελλίνη Άννα</t>
  </si>
  <si>
    <t>Ρουμελιώτης Παντελεήμων</t>
  </si>
  <si>
    <t xml:space="preserve">Βελλίνη Άννα </t>
  </si>
  <si>
    <r>
      <t>Από το</t>
    </r>
    <r>
      <rPr>
        <b/>
        <sz val="10"/>
        <rFont val="Arial"/>
        <family val="2"/>
      </rPr>
      <t xml:space="preserve"> Γυμνάσιο Νέας Κίου </t>
    </r>
    <r>
      <rPr>
        <sz val="10"/>
        <rFont val="Arial"/>
        <family val="2"/>
      </rPr>
      <t xml:space="preserve">για 4 ώρες  </t>
    </r>
  </si>
  <si>
    <t>ΠΕ86</t>
  </si>
  <si>
    <t>ΠΕ80</t>
  </si>
  <si>
    <t>Β-ΘΤ</t>
  </si>
  <si>
    <t>ΑΓΓΛ</t>
  </si>
  <si>
    <t>ΦΑ</t>
  </si>
  <si>
    <t>Φλεβάρη Αναστασία</t>
  </si>
  <si>
    <t>Σάββα Δήμητρα</t>
  </si>
  <si>
    <t>ΟΡΟΦΟΙ: ΠΑΠΠΑ-ΡΟΥΜΕΛΙΩΤΗΣ</t>
  </si>
  <si>
    <t>ΟΡΟΦΟΙ: ΜΕΛΙΣΣΙΝΟΥ</t>
  </si>
  <si>
    <t>ΟΡΟΦΟΙ: ΤΡΑΚΑ-ΜΕΛΙΣΣΙΝΟΥ</t>
  </si>
  <si>
    <t>ΠΡΟΑΥΛΙΟ: ΣΑΛΑΠΑΤΑΣ</t>
  </si>
  <si>
    <t>ΣΑΛΑΠΑΤΑΣ ΘΕΟΔΩΡΟΣ</t>
  </si>
  <si>
    <t>ΕΣΠΕΡΙΝΟ ΓΕΝΙΚΟ ΛΥΚΕΙΟ ΝΑΥΠΛΙΟΥ</t>
  </si>
  <si>
    <t>Γ) ΠΡΟΓΡΑΜΜΑΤΑ ΣΧΟΛΙΚΩΝ ΔΡ.</t>
  </si>
  <si>
    <t>Χαρτζουλάκη Αικατερίνη</t>
  </si>
  <si>
    <t>Πτωχός Νικόλαος</t>
  </si>
  <si>
    <t>Δριχούτης Παναγιώτης</t>
  </si>
  <si>
    <t>ΑΝΑΠΛ</t>
  </si>
  <si>
    <r>
      <t xml:space="preserve">Από το </t>
    </r>
    <r>
      <rPr>
        <b/>
        <sz val="10"/>
        <rFont val="Arial"/>
        <family val="2"/>
      </rPr>
      <t xml:space="preserve">1ο ΓΕ.Λ. Ναυπλίου </t>
    </r>
    <r>
      <rPr>
        <sz val="10"/>
        <rFont val="Arial"/>
        <family val="2"/>
      </rPr>
      <t>για 4 ώρες</t>
    </r>
  </si>
  <si>
    <r>
      <rPr>
        <sz val="10"/>
        <rFont val="Arial"/>
        <family val="2"/>
      </rPr>
      <t xml:space="preserve">Στο </t>
    </r>
    <r>
      <rPr>
        <b/>
        <sz val="10"/>
        <rFont val="Arial"/>
        <family val="2"/>
      </rPr>
      <t xml:space="preserve">ΕΠΑ.Λ.Ναυπλίου </t>
    </r>
    <r>
      <rPr>
        <sz val="10"/>
        <rFont val="Arial"/>
        <family val="2"/>
      </rPr>
      <t>για 2 ώρες</t>
    </r>
  </si>
  <si>
    <r>
      <t>Στο 1</t>
    </r>
    <r>
      <rPr>
        <b/>
        <sz val="10"/>
        <rFont val="Arial"/>
        <family val="2"/>
      </rPr>
      <t>ο Γυμνάσιο Ναυπλίου</t>
    </r>
    <r>
      <rPr>
        <sz val="10"/>
        <rFont val="Arial"/>
        <family val="2"/>
      </rPr>
      <t xml:space="preserve"> για 9 ώρες και στο </t>
    </r>
    <r>
      <rPr>
        <b/>
        <sz val="10"/>
        <rFont val="Arial"/>
        <family val="2"/>
      </rPr>
      <t>1ο ΕΠΑ.Λ. Άργους</t>
    </r>
    <r>
      <rPr>
        <sz val="10"/>
        <rFont val="Arial"/>
        <family val="2"/>
      </rPr>
      <t xml:space="preserve"> για 4 ώρες</t>
    </r>
  </si>
  <si>
    <t>Γίνεται συνδιδασκαλία κατευθύνσεων Γ' Λυκείου</t>
  </si>
  <si>
    <r>
      <t xml:space="preserve">Από το </t>
    </r>
    <r>
      <rPr>
        <b/>
        <sz val="10"/>
        <rFont val="Arial"/>
        <family val="2"/>
      </rPr>
      <t>Γυμνάσιο Νέας Κίου</t>
    </r>
    <r>
      <rPr>
        <sz val="10"/>
        <rFont val="Arial"/>
        <family val="2"/>
      </rPr>
      <t xml:space="preserve"> για 2 ώρες  </t>
    </r>
  </si>
  <si>
    <t>ΠΡΟΑΥΛΙΟ: ΠΑΠΠΑ</t>
  </si>
  <si>
    <t>Υπεύθυνη Σχολικής Ζωής, δεν κάνει εφημερίες</t>
  </si>
  <si>
    <t>Γ-ΑΝΘΡ</t>
  </si>
  <si>
    <t>Γ-ΘΤ-ΟΙΚ</t>
  </si>
  <si>
    <t>Γ-ΘΤ-ΥΓ</t>
  </si>
  <si>
    <t>Γ-ΥΓ</t>
  </si>
  <si>
    <t>Γ-ΟΙΚ</t>
  </si>
  <si>
    <t>Β-ΑΝΘΡ</t>
  </si>
  <si>
    <t>ΛΑΤ</t>
  </si>
  <si>
    <t>Γ-ΘΤ-ΥΓ-ΟΙΚ</t>
  </si>
  <si>
    <t>ΠΡΟΑΥΛΙΟ: ΠΤΩΧΟΣ</t>
  </si>
  <si>
    <t xml:space="preserve">ΟΡΟΦΟΙ :  ΣΑΛΑΠΑΤΑΣ       </t>
  </si>
  <si>
    <t>Στη ΔΔΕ Αργολίδας</t>
  </si>
  <si>
    <t>ΙΣΤ Γενικής</t>
  </si>
  <si>
    <t>ΜΑΘ Γενικής</t>
  </si>
  <si>
    <t xml:space="preserve">    ΝΓΛ</t>
  </si>
  <si>
    <t xml:space="preserve">   Γ1</t>
  </si>
  <si>
    <t xml:space="preserve">  ΝΓΛ</t>
  </si>
  <si>
    <t>Β--ΑΝΘΡ</t>
  </si>
  <si>
    <t xml:space="preserve">   Γ-ΟΙΚ</t>
  </si>
  <si>
    <r>
      <t xml:space="preserve">                                                                                </t>
    </r>
    <r>
      <rPr>
        <sz val="9"/>
        <rFont val="Arial"/>
        <family val="2"/>
      </rPr>
      <t>Η Δ/ΝΤΡΙΑ</t>
    </r>
  </si>
  <si>
    <t>ΣΟΦΙΑ  ΣΑΡΡΗ, ΠΕ02</t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</si>
  <si>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Περιβαλλοντικό: </t>
    </r>
    <r>
      <rPr>
        <sz val="10"/>
        <rFont val="Arial"/>
        <family val="2"/>
      </rPr>
      <t>Τράκα Βασιλική</t>
    </r>
  </si>
  <si>
    <r>
      <t xml:space="preserve">1. </t>
    </r>
    <r>
      <rPr>
        <b/>
        <sz val="10"/>
        <rFont val="Arial"/>
        <family val="2"/>
      </rPr>
      <t>Περιβαλλοντικό</t>
    </r>
    <r>
      <rPr>
        <sz val="10"/>
        <rFont val="Arial"/>
        <family val="2"/>
      </rPr>
      <t>: Σάββα Δήμητρα</t>
    </r>
  </si>
  <si>
    <r>
      <t xml:space="preserve">2. </t>
    </r>
    <r>
      <rPr>
        <b/>
        <sz val="10"/>
        <rFont val="Arial"/>
        <family val="2"/>
      </rPr>
      <t>Περιβαλλοντικό</t>
    </r>
    <r>
      <rPr>
        <sz val="10"/>
        <rFont val="Arial"/>
        <family val="2"/>
      </rPr>
      <t>: Σαρρή Σοφία</t>
    </r>
  </si>
  <si>
    <t>ΚΟΙΙΝ</t>
  </si>
  <si>
    <t>ΠΡΟΑΥΛΙΟ: ΔΡΙΧΟΥΤΗΣ-ΡΟΥΜΕΛΙΩΤΗΣ</t>
  </si>
  <si>
    <t>ΠΡΟΑΥΛΙΟ:  ΤΡΑΚΑ</t>
  </si>
  <si>
    <t>ΟΡΟΦΟΙ: ΣΑΛΑΠΑΤΑΣ</t>
  </si>
  <si>
    <t xml:space="preserve">                                                                          Ναύπλιο 1/2/2021</t>
  </si>
  <si>
    <t xml:space="preserve">  5.</t>
  </si>
  <si>
    <r>
      <t>Ε.Ε.Π.</t>
    </r>
    <r>
      <rPr>
        <sz val="10"/>
        <rFont val="Arial"/>
        <family val="2"/>
      </rPr>
      <t>ΖΟΡΜΠΑ ΑΡΓΥΡΩ, ΠΕ30 (5 ώρες)</t>
    </r>
  </si>
  <si>
    <r>
      <t>Στο</t>
    </r>
    <r>
      <rPr>
        <b/>
        <sz val="10"/>
        <rFont val="Arial"/>
        <family val="2"/>
      </rPr>
      <t xml:space="preserve"> 1ο ΕΠΑ.Λ. Άργους</t>
    </r>
    <r>
      <rPr>
        <sz val="10"/>
        <rFont val="Arial"/>
        <family val="2"/>
      </rPr>
      <t xml:space="preserve"> για 10 ώρες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</si>
</sst>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\ /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60">
    <font>
      <sz val="10"/>
      <name val="Arial Greek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i/>
      <sz val="1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6"/>
      <name val="Arial"/>
      <family val="2"/>
    </font>
    <font>
      <b/>
      <sz val="16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4"/>
      <name val="Arial Greek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2" applyNumberFormat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27" borderId="1" applyNumberFormat="0" applyAlignment="0" applyProtection="0"/>
  </cellStyleXfs>
  <cellXfs count="194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justify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2" fillId="0" borderId="18" xfId="0" applyFont="1" applyBorder="1" applyAlignment="1" applyProtection="1">
      <alignment horizontal="left" vertical="center" indent="1"/>
      <protection locked="0"/>
    </xf>
    <xf numFmtId="0" fontId="22" fillId="0" borderId="19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/>
    </xf>
    <xf numFmtId="0" fontId="16" fillId="0" borderId="11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23" fillId="0" borderId="0" xfId="0" applyFont="1" applyAlignment="1">
      <alignment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vertical="center"/>
      <protection locked="0"/>
    </xf>
    <xf numFmtId="0" fontId="13" fillId="0" borderId="56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8" fillId="0" borderId="57" xfId="0" applyFont="1" applyBorder="1" applyAlignment="1" applyProtection="1">
      <alignment vertical="center"/>
      <protection locked="0"/>
    </xf>
    <xf numFmtId="0" fontId="6" fillId="0" borderId="58" xfId="0" applyFont="1" applyBorder="1" applyAlignment="1">
      <alignment horizontal="center" textRotation="90" wrapText="1"/>
    </xf>
    <xf numFmtId="0" fontId="6" fillId="0" borderId="59" xfId="0" applyFont="1" applyBorder="1" applyAlignment="1">
      <alignment horizontal="center" textRotation="90" wrapText="1"/>
    </xf>
    <xf numFmtId="0" fontId="6" fillId="0" borderId="60" xfId="0" applyFont="1" applyBorder="1" applyAlignment="1">
      <alignment horizontal="center" textRotation="90" wrapText="1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164" fontId="2" fillId="0" borderId="47" xfId="0" applyNumberFormat="1" applyFont="1" applyBorder="1" applyAlignment="1" applyProtection="1">
      <alignment horizontal="left" vertical="center" indent="1"/>
      <protection locked="0"/>
    </xf>
    <xf numFmtId="0" fontId="24" fillId="0" borderId="47" xfId="0" applyFont="1" applyBorder="1" applyAlignment="1">
      <alignment/>
    </xf>
    <xf numFmtId="0" fontId="24" fillId="0" borderId="22" xfId="0" applyFont="1" applyBorder="1" applyAlignment="1">
      <alignment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64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68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 textRotation="90" wrapText="1"/>
    </xf>
    <xf numFmtId="0" fontId="6" fillId="0" borderId="46" xfId="0" applyFont="1" applyBorder="1" applyAlignment="1">
      <alignment horizontal="center" textRotation="90" wrapText="1"/>
    </xf>
    <xf numFmtId="0" fontId="6" fillId="0" borderId="6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64" xfId="0" applyFont="1" applyBorder="1" applyAlignment="1">
      <alignment horizontal="center" textRotation="90" wrapText="1"/>
    </xf>
    <xf numFmtId="164" fontId="2" fillId="0" borderId="18" xfId="0" applyNumberFormat="1" applyFont="1" applyBorder="1" applyAlignment="1" applyProtection="1">
      <alignment horizontal="left" vertical="center" inden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77" xfId="0" applyFont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textRotation="90" wrapText="1"/>
    </xf>
    <xf numFmtId="0" fontId="5" fillId="0" borderId="79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vertic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color indexed="57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color rgb="FFFF0000"/>
      </font>
      <border/>
    </dxf>
    <dxf>
      <font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tabSelected="1" zoomScalePageLayoutView="0" workbookViewId="0" topLeftCell="D1">
      <selection activeCell="AP17" sqref="AP17"/>
    </sheetView>
  </sheetViews>
  <sheetFormatPr defaultColWidth="2.75390625" defaultRowHeight="12.75"/>
  <cols>
    <col min="1" max="1" width="3.375" style="2" customWidth="1"/>
    <col min="2" max="2" width="21.25390625" style="7" customWidth="1"/>
    <col min="3" max="3" width="4.875" style="0" customWidth="1"/>
    <col min="4" max="4" width="6.125" style="8" customWidth="1"/>
    <col min="5" max="5" width="8.25390625" style="9" customWidth="1"/>
    <col min="6" max="6" width="5.875" style="9" customWidth="1"/>
    <col min="7" max="7" width="6.375" style="9" customWidth="1"/>
    <col min="8" max="8" width="6.25390625" style="9" customWidth="1"/>
    <col min="9" max="9" width="3.875" style="9" customWidth="1"/>
    <col min="10" max="10" width="6.125" style="9" customWidth="1"/>
    <col min="11" max="11" width="6.375" style="9" customWidth="1"/>
    <col min="12" max="12" width="6.00390625" style="9" customWidth="1"/>
    <col min="13" max="13" width="6.125" style="9" customWidth="1"/>
    <col min="14" max="14" width="5.875" style="9" customWidth="1"/>
    <col min="15" max="15" width="5.625" style="9" customWidth="1"/>
    <col min="16" max="16" width="6.375" style="9" customWidth="1"/>
    <col min="17" max="17" width="5.875" style="9" customWidth="1"/>
    <col min="18" max="19" width="6.75390625" style="9" customWidth="1"/>
    <col min="20" max="20" width="6.125" style="9" customWidth="1"/>
    <col min="21" max="21" width="6.375" style="9" customWidth="1"/>
    <col min="22" max="22" width="5.125" style="9" customWidth="1"/>
    <col min="23" max="23" width="5.875" style="9" customWidth="1"/>
    <col min="24" max="24" width="4.875" style="9" customWidth="1"/>
    <col min="25" max="25" width="6.00390625" style="9" customWidth="1"/>
    <col min="26" max="26" width="5.875" style="9" customWidth="1"/>
    <col min="27" max="27" width="6.25390625" style="9" customWidth="1"/>
    <col min="28" max="28" width="5.75390625" style="9" customWidth="1"/>
    <col min="29" max="29" width="4.125" style="9" customWidth="1"/>
    <col min="30" max="30" width="3.25390625" style="6" customWidth="1"/>
    <col min="31" max="31" width="4.125" style="6" customWidth="1"/>
    <col min="32" max="32" width="4.25390625" style="6" customWidth="1"/>
    <col min="33" max="33" width="3.25390625" style="6" customWidth="1"/>
    <col min="34" max="34" width="3.00390625" style="6" customWidth="1"/>
    <col min="35" max="35" width="3.375" style="6" customWidth="1"/>
    <col min="36" max="36" width="2.75390625" style="0" customWidth="1"/>
    <col min="37" max="37" width="7.25390625" style="0" hidden="1" customWidth="1"/>
    <col min="38" max="38" width="7.75390625" style="0" hidden="1" customWidth="1"/>
    <col min="39" max="39" width="8.25390625" style="0" hidden="1" customWidth="1"/>
    <col min="40" max="40" width="6.00390625" style="0" hidden="1" customWidth="1"/>
  </cols>
  <sheetData>
    <row r="1" spans="1:38" ht="19.5" customHeight="1" thickTop="1">
      <c r="A1" s="177" t="s">
        <v>0</v>
      </c>
      <c r="B1" s="178"/>
      <c r="C1" s="178"/>
      <c r="D1" s="179"/>
      <c r="E1" s="183" t="s">
        <v>1</v>
      </c>
      <c r="F1" s="184"/>
      <c r="G1" s="184"/>
      <c r="H1" s="184"/>
      <c r="I1" s="184"/>
      <c r="J1" s="68" t="s">
        <v>88</v>
      </c>
      <c r="K1" s="57"/>
      <c r="L1" s="57"/>
      <c r="M1" s="57"/>
      <c r="N1" s="57"/>
      <c r="O1" s="27"/>
      <c r="P1" s="27"/>
      <c r="Q1" s="27"/>
      <c r="R1" s="27"/>
      <c r="S1" s="27"/>
      <c r="T1" s="27"/>
      <c r="U1" s="28"/>
      <c r="V1" s="191" t="s">
        <v>2</v>
      </c>
      <c r="W1" s="192"/>
      <c r="X1" s="192"/>
      <c r="Y1" s="192"/>
      <c r="Z1" s="172">
        <v>44228</v>
      </c>
      <c r="AA1" s="172"/>
      <c r="AB1" s="172"/>
      <c r="AC1" s="172"/>
      <c r="AD1" s="166" t="s">
        <v>29</v>
      </c>
      <c r="AE1" s="163" t="s">
        <v>30</v>
      </c>
      <c r="AF1" s="169" t="s">
        <v>3</v>
      </c>
      <c r="AG1" s="157" t="s">
        <v>4</v>
      </c>
      <c r="AH1" s="163" t="s">
        <v>5</v>
      </c>
      <c r="AI1" s="144" t="s">
        <v>6</v>
      </c>
      <c r="AJ1" s="29"/>
      <c r="AK1" s="29"/>
      <c r="AL1" s="29"/>
    </row>
    <row r="2" spans="1:38" ht="19.5" customHeight="1" thickBot="1">
      <c r="A2" s="180"/>
      <c r="B2" s="181"/>
      <c r="C2" s="181"/>
      <c r="D2" s="182"/>
      <c r="E2" s="147" t="s">
        <v>45</v>
      </c>
      <c r="F2" s="148"/>
      <c r="G2" s="148"/>
      <c r="H2" s="148"/>
      <c r="I2" s="148"/>
      <c r="J2" s="148"/>
      <c r="K2" s="148"/>
      <c r="L2" s="149">
        <v>44228</v>
      </c>
      <c r="M2" s="150"/>
      <c r="N2" s="150"/>
      <c r="O2" s="150"/>
      <c r="P2" s="150"/>
      <c r="Q2" s="150"/>
      <c r="R2" s="150"/>
      <c r="S2" s="150"/>
      <c r="T2" s="150"/>
      <c r="U2" s="151"/>
      <c r="V2" s="152" t="s">
        <v>7</v>
      </c>
      <c r="W2" s="153"/>
      <c r="X2" s="153"/>
      <c r="Y2" s="154" t="s">
        <v>87</v>
      </c>
      <c r="Z2" s="154"/>
      <c r="AA2" s="154"/>
      <c r="AB2" s="154"/>
      <c r="AC2" s="154"/>
      <c r="AD2" s="167"/>
      <c r="AE2" s="164"/>
      <c r="AF2" s="170"/>
      <c r="AG2" s="158"/>
      <c r="AH2" s="164"/>
      <c r="AI2" s="145"/>
      <c r="AJ2" s="29"/>
      <c r="AK2" s="29"/>
      <c r="AL2" s="29"/>
    </row>
    <row r="3" spans="1:38" s="1" customFormat="1" ht="14.25" customHeight="1">
      <c r="A3" s="175" t="s">
        <v>8</v>
      </c>
      <c r="B3" s="185" t="s">
        <v>9</v>
      </c>
      <c r="C3" s="187" t="s">
        <v>10</v>
      </c>
      <c r="D3" s="189" t="s">
        <v>11</v>
      </c>
      <c r="E3" s="155" t="s">
        <v>12</v>
      </c>
      <c r="F3" s="156"/>
      <c r="G3" s="156"/>
      <c r="H3" s="156"/>
      <c r="I3" s="156"/>
      <c r="J3" s="155" t="s">
        <v>13</v>
      </c>
      <c r="K3" s="156"/>
      <c r="L3" s="156"/>
      <c r="M3" s="156"/>
      <c r="N3" s="156"/>
      <c r="O3" s="173" t="s">
        <v>14</v>
      </c>
      <c r="P3" s="174"/>
      <c r="Q3" s="174"/>
      <c r="R3" s="174"/>
      <c r="S3" s="174"/>
      <c r="T3" s="155" t="s">
        <v>15</v>
      </c>
      <c r="U3" s="156"/>
      <c r="V3" s="156"/>
      <c r="W3" s="156"/>
      <c r="X3" s="156"/>
      <c r="Y3" s="173" t="s">
        <v>16</v>
      </c>
      <c r="Z3" s="174"/>
      <c r="AA3" s="174"/>
      <c r="AB3" s="174"/>
      <c r="AC3" s="174"/>
      <c r="AD3" s="167"/>
      <c r="AE3" s="164"/>
      <c r="AF3" s="170"/>
      <c r="AG3" s="158"/>
      <c r="AH3" s="164"/>
      <c r="AI3" s="145"/>
      <c r="AJ3" s="30"/>
      <c r="AK3" s="30"/>
      <c r="AL3" s="30"/>
    </row>
    <row r="4" spans="1:40" s="2" customFormat="1" ht="24" customHeight="1" thickBot="1">
      <c r="A4" s="176"/>
      <c r="B4" s="186"/>
      <c r="C4" s="188"/>
      <c r="D4" s="190"/>
      <c r="E4" s="31">
        <v>1</v>
      </c>
      <c r="F4" s="32">
        <v>2</v>
      </c>
      <c r="G4" s="32">
        <v>3</v>
      </c>
      <c r="H4" s="32">
        <v>4</v>
      </c>
      <c r="I4" s="32">
        <v>5</v>
      </c>
      <c r="J4" s="31">
        <v>1</v>
      </c>
      <c r="K4" s="32">
        <v>2</v>
      </c>
      <c r="L4" s="32">
        <v>3</v>
      </c>
      <c r="M4" s="32">
        <v>4</v>
      </c>
      <c r="N4" s="32">
        <v>5</v>
      </c>
      <c r="O4" s="31">
        <v>1</v>
      </c>
      <c r="P4" s="32">
        <v>2</v>
      </c>
      <c r="Q4" s="32">
        <v>3</v>
      </c>
      <c r="R4" s="32">
        <v>4</v>
      </c>
      <c r="S4" s="32">
        <v>5</v>
      </c>
      <c r="T4" s="31">
        <v>1</v>
      </c>
      <c r="U4" s="32">
        <v>2</v>
      </c>
      <c r="V4" s="32">
        <v>3</v>
      </c>
      <c r="W4" s="32">
        <v>4</v>
      </c>
      <c r="X4" s="32">
        <v>5</v>
      </c>
      <c r="Y4" s="33">
        <v>1</v>
      </c>
      <c r="Z4" s="32">
        <v>2</v>
      </c>
      <c r="AA4" s="32">
        <v>3</v>
      </c>
      <c r="AB4" s="32">
        <v>4</v>
      </c>
      <c r="AC4" s="32">
        <v>5</v>
      </c>
      <c r="AD4" s="168"/>
      <c r="AE4" s="165"/>
      <c r="AF4" s="171"/>
      <c r="AG4" s="159"/>
      <c r="AH4" s="165"/>
      <c r="AI4" s="146"/>
      <c r="AJ4" s="34"/>
      <c r="AK4" s="35" t="s">
        <v>31</v>
      </c>
      <c r="AL4" s="35" t="s">
        <v>32</v>
      </c>
      <c r="AM4" s="18" t="s">
        <v>33</v>
      </c>
      <c r="AN4" s="17" t="s">
        <v>34</v>
      </c>
    </row>
    <row r="5" spans="1:40" ht="10.5" customHeight="1">
      <c r="A5" s="118">
        <v>1</v>
      </c>
      <c r="B5" s="143" t="s">
        <v>72</v>
      </c>
      <c r="C5" s="160" t="s">
        <v>18</v>
      </c>
      <c r="D5" s="161" t="s">
        <v>17</v>
      </c>
      <c r="E5" s="37"/>
      <c r="F5" s="37"/>
      <c r="G5" s="37"/>
      <c r="H5" s="37"/>
      <c r="I5" s="37"/>
      <c r="J5" s="38"/>
      <c r="K5" s="39"/>
      <c r="L5" s="37"/>
      <c r="M5" s="37"/>
      <c r="N5" s="37"/>
      <c r="O5" s="38"/>
      <c r="P5" s="37"/>
      <c r="Q5" s="37"/>
      <c r="R5" s="37"/>
      <c r="S5" s="37"/>
      <c r="T5" s="38"/>
      <c r="U5" s="37" t="s">
        <v>46</v>
      </c>
      <c r="V5" s="37" t="s">
        <v>46</v>
      </c>
      <c r="W5" s="37" t="s">
        <v>46</v>
      </c>
      <c r="X5" s="37" t="s">
        <v>46</v>
      </c>
      <c r="Y5" s="38"/>
      <c r="Z5" s="37"/>
      <c r="AA5" s="37"/>
      <c r="AB5" s="37"/>
      <c r="AC5" s="37"/>
      <c r="AD5" s="81">
        <v>4</v>
      </c>
      <c r="AE5" s="134">
        <v>14</v>
      </c>
      <c r="AF5" s="3">
        <v>0</v>
      </c>
      <c r="AG5" s="134">
        <f>SUM(AD5,AE5,AF5)</f>
        <v>18</v>
      </c>
      <c r="AH5" s="134">
        <v>18</v>
      </c>
      <c r="AI5" s="139">
        <f>AG5-AH5</f>
        <v>0</v>
      </c>
      <c r="AJ5" s="40"/>
      <c r="AK5" s="126">
        <f>COUNTA(E5:AC5)</f>
        <v>4</v>
      </c>
      <c r="AL5" s="126">
        <f>COUNTIF(E5:AC5,"ΑΣ")</f>
        <v>0</v>
      </c>
      <c r="AM5" s="133">
        <f>COUNTIF(E5:AC5,"ΕΓ")</f>
        <v>0</v>
      </c>
      <c r="AN5" s="133">
        <f>AK5-(AL5+AM5)</f>
        <v>4</v>
      </c>
    </row>
    <row r="6" spans="1:40" ht="10.5" customHeight="1">
      <c r="A6" s="119"/>
      <c r="B6" s="140"/>
      <c r="C6" s="160"/>
      <c r="D6" s="162"/>
      <c r="E6" s="21"/>
      <c r="F6" s="21"/>
      <c r="G6" s="21"/>
      <c r="H6" s="21"/>
      <c r="I6" s="21"/>
      <c r="J6" s="22"/>
      <c r="K6" s="42"/>
      <c r="L6" s="21"/>
      <c r="M6" s="21"/>
      <c r="N6" s="21"/>
      <c r="O6" s="22"/>
      <c r="P6" s="21"/>
      <c r="Q6" s="21"/>
      <c r="R6" s="21"/>
      <c r="S6" s="21"/>
      <c r="T6" s="22"/>
      <c r="U6" s="21" t="s">
        <v>38</v>
      </c>
      <c r="V6" s="21" t="s">
        <v>37</v>
      </c>
      <c r="W6" s="21" t="s">
        <v>39</v>
      </c>
      <c r="X6" s="21" t="s">
        <v>36</v>
      </c>
      <c r="Y6" s="22"/>
      <c r="Z6" s="21"/>
      <c r="AA6" s="21"/>
      <c r="AB6" s="21"/>
      <c r="AC6" s="21"/>
      <c r="AD6" s="82"/>
      <c r="AE6" s="76"/>
      <c r="AF6" s="4"/>
      <c r="AG6" s="76"/>
      <c r="AH6" s="76"/>
      <c r="AI6" s="136"/>
      <c r="AJ6" s="40"/>
      <c r="AK6" s="126"/>
      <c r="AL6" s="126"/>
      <c r="AM6" s="133"/>
      <c r="AN6" s="133"/>
    </row>
    <row r="7" spans="1:40" ht="10.5" customHeight="1">
      <c r="A7" s="118">
        <v>2</v>
      </c>
      <c r="B7" s="140" t="s">
        <v>62</v>
      </c>
      <c r="C7" s="77" t="s">
        <v>18</v>
      </c>
      <c r="D7" s="137" t="s">
        <v>19</v>
      </c>
      <c r="E7" s="44" t="s">
        <v>40</v>
      </c>
      <c r="F7" s="45" t="s">
        <v>40</v>
      </c>
      <c r="G7" s="45"/>
      <c r="H7" s="45" t="s">
        <v>40</v>
      </c>
      <c r="I7" s="45" t="s">
        <v>70</v>
      </c>
      <c r="J7" s="44"/>
      <c r="K7" s="45"/>
      <c r="L7" s="45"/>
      <c r="M7" s="45" t="s">
        <v>40</v>
      </c>
      <c r="N7" s="45" t="s">
        <v>70</v>
      </c>
      <c r="O7" s="44"/>
      <c r="P7" s="45" t="s">
        <v>107</v>
      </c>
      <c r="Q7" s="45"/>
      <c r="R7" s="45" t="s">
        <v>40</v>
      </c>
      <c r="S7" s="45" t="s">
        <v>70</v>
      </c>
      <c r="T7" s="44"/>
      <c r="U7" s="45" t="s">
        <v>40</v>
      </c>
      <c r="V7" s="45" t="s">
        <v>70</v>
      </c>
      <c r="W7" s="45" t="s">
        <v>40</v>
      </c>
      <c r="X7" s="45" t="s">
        <v>41</v>
      </c>
      <c r="Y7" s="44" t="s">
        <v>41</v>
      </c>
      <c r="Z7" s="45" t="s">
        <v>40</v>
      </c>
      <c r="AA7" s="45" t="s">
        <v>107</v>
      </c>
      <c r="AB7" s="45" t="s">
        <v>40</v>
      </c>
      <c r="AC7" s="45" t="s">
        <v>70</v>
      </c>
      <c r="AD7" s="81">
        <v>18</v>
      </c>
      <c r="AE7" s="134">
        <v>0</v>
      </c>
      <c r="AF7" s="3">
        <v>0</v>
      </c>
      <c r="AG7" s="134">
        <v>18</v>
      </c>
      <c r="AH7" s="134">
        <v>18</v>
      </c>
      <c r="AI7" s="139">
        <f>AG7-AH7</f>
        <v>0</v>
      </c>
      <c r="AJ7" s="40"/>
      <c r="AK7" s="126">
        <f>COUNTA(E7:AC7)</f>
        <v>18</v>
      </c>
      <c r="AL7" s="126">
        <f>COUNTIF(E7:AC7,"ΑΣ")</f>
        <v>0</v>
      </c>
      <c r="AM7" s="133">
        <f>COUNTIF(E7:AC7,"ΕΓ")</f>
        <v>0</v>
      </c>
      <c r="AN7" s="133">
        <f>AK7-(AL7+AM7)</f>
        <v>18</v>
      </c>
    </row>
    <row r="8" spans="1:40" ht="10.5" customHeight="1">
      <c r="A8" s="119"/>
      <c r="B8" s="132"/>
      <c r="C8" s="78"/>
      <c r="D8" s="138"/>
      <c r="E8" s="22" t="s">
        <v>38</v>
      </c>
      <c r="F8" s="21" t="s">
        <v>101</v>
      </c>
      <c r="G8" s="21"/>
      <c r="H8" s="21" t="s">
        <v>101</v>
      </c>
      <c r="I8" s="21" t="s">
        <v>36</v>
      </c>
      <c r="J8" s="22"/>
      <c r="K8" s="21"/>
      <c r="L8" s="21"/>
      <c r="M8" s="21" t="s">
        <v>39</v>
      </c>
      <c r="N8" s="21" t="s">
        <v>36</v>
      </c>
      <c r="O8" s="22"/>
      <c r="P8" s="21" t="s">
        <v>106</v>
      </c>
      <c r="Q8" s="21"/>
      <c r="R8" s="21" t="s">
        <v>39</v>
      </c>
      <c r="S8" s="21" t="s">
        <v>36</v>
      </c>
      <c r="T8" s="22"/>
      <c r="U8" s="21" t="s">
        <v>101</v>
      </c>
      <c r="V8" s="21" t="s">
        <v>36</v>
      </c>
      <c r="W8" s="21" t="s">
        <v>101</v>
      </c>
      <c r="X8" s="21" t="s">
        <v>38</v>
      </c>
      <c r="Y8" s="22" t="s">
        <v>38</v>
      </c>
      <c r="Z8" s="21" t="s">
        <v>101</v>
      </c>
      <c r="AA8" s="21" t="s">
        <v>117</v>
      </c>
      <c r="AB8" s="21" t="s">
        <v>101</v>
      </c>
      <c r="AC8" s="21" t="s">
        <v>36</v>
      </c>
      <c r="AD8" s="82"/>
      <c r="AE8" s="76"/>
      <c r="AF8" s="4"/>
      <c r="AG8" s="76"/>
      <c r="AH8" s="76"/>
      <c r="AI8" s="136"/>
      <c r="AJ8" s="40"/>
      <c r="AK8" s="126"/>
      <c r="AL8" s="126"/>
      <c r="AM8" s="133"/>
      <c r="AN8" s="133"/>
    </row>
    <row r="9" spans="1:40" ht="10.5" customHeight="1">
      <c r="A9" s="141">
        <v>3</v>
      </c>
      <c r="B9" s="73" t="s">
        <v>47</v>
      </c>
      <c r="C9" s="77" t="s">
        <v>18</v>
      </c>
      <c r="D9" s="79" t="s">
        <v>19</v>
      </c>
      <c r="E9" s="46" t="s">
        <v>112</v>
      </c>
      <c r="F9" s="24"/>
      <c r="G9" s="24"/>
      <c r="H9" s="24"/>
      <c r="I9" s="24"/>
      <c r="J9" s="46" t="s">
        <v>41</v>
      </c>
      <c r="K9" s="24" t="s">
        <v>41</v>
      </c>
      <c r="L9" s="24"/>
      <c r="M9" s="24"/>
      <c r="N9" s="24"/>
      <c r="O9" s="46" t="s">
        <v>41</v>
      </c>
      <c r="P9" s="24" t="s">
        <v>41</v>
      </c>
      <c r="Q9" s="24"/>
      <c r="R9" s="24"/>
      <c r="S9" s="24"/>
      <c r="T9" s="46" t="s">
        <v>41</v>
      </c>
      <c r="U9" s="24"/>
      <c r="V9" s="24"/>
      <c r="W9" s="24"/>
      <c r="X9" s="24"/>
      <c r="Y9" s="46" t="s">
        <v>41</v>
      </c>
      <c r="Z9" s="24"/>
      <c r="AA9" s="24"/>
      <c r="AB9" s="24"/>
      <c r="AC9" s="24"/>
      <c r="AD9" s="81">
        <v>7</v>
      </c>
      <c r="AE9" s="75">
        <v>0</v>
      </c>
      <c r="AF9" s="58">
        <v>0</v>
      </c>
      <c r="AG9" s="75">
        <v>7</v>
      </c>
      <c r="AH9" s="75">
        <v>18</v>
      </c>
      <c r="AI9" s="135">
        <v>-11</v>
      </c>
      <c r="AJ9" s="40"/>
      <c r="AK9" s="41"/>
      <c r="AL9" s="41"/>
      <c r="AM9" s="23"/>
      <c r="AN9" s="23"/>
    </row>
    <row r="10" spans="1:40" ht="10.5" customHeight="1">
      <c r="A10" s="118"/>
      <c r="B10" s="74"/>
      <c r="C10" s="78"/>
      <c r="D10" s="80"/>
      <c r="E10" s="13" t="s">
        <v>108</v>
      </c>
      <c r="F10" s="14"/>
      <c r="G10" s="20"/>
      <c r="H10" s="20"/>
      <c r="I10" s="20"/>
      <c r="J10" s="48" t="s">
        <v>101</v>
      </c>
      <c r="K10" s="20" t="s">
        <v>101</v>
      </c>
      <c r="L10" s="20"/>
      <c r="M10" s="20"/>
      <c r="N10" s="20"/>
      <c r="O10" s="19" t="s">
        <v>101</v>
      </c>
      <c r="P10" s="20" t="s">
        <v>101</v>
      </c>
      <c r="Q10" s="20"/>
      <c r="R10" s="24"/>
      <c r="S10" s="20"/>
      <c r="T10" s="19" t="s">
        <v>101</v>
      </c>
      <c r="U10" s="24"/>
      <c r="V10" s="20"/>
      <c r="W10" s="20"/>
      <c r="X10" s="20"/>
      <c r="Y10" s="19" t="s">
        <v>101</v>
      </c>
      <c r="Z10" s="20"/>
      <c r="AA10" s="20"/>
      <c r="AB10" s="24"/>
      <c r="AC10" s="20"/>
      <c r="AD10" s="82"/>
      <c r="AE10" s="76"/>
      <c r="AF10" s="58"/>
      <c r="AG10" s="76"/>
      <c r="AH10" s="76"/>
      <c r="AI10" s="136"/>
      <c r="AJ10" s="40"/>
      <c r="AK10" s="41"/>
      <c r="AL10" s="41"/>
      <c r="AM10" s="23"/>
      <c r="AN10" s="23"/>
    </row>
    <row r="11" spans="1:40" ht="10.5" customHeight="1">
      <c r="A11" s="118">
        <v>4</v>
      </c>
      <c r="B11" s="140" t="s">
        <v>63</v>
      </c>
      <c r="C11" s="77" t="s">
        <v>18</v>
      </c>
      <c r="D11" s="137" t="s">
        <v>19</v>
      </c>
      <c r="E11" s="44" t="s">
        <v>69</v>
      </c>
      <c r="F11" s="45" t="s">
        <v>69</v>
      </c>
      <c r="G11" s="45" t="s">
        <v>69</v>
      </c>
      <c r="H11" s="45" t="s">
        <v>40</v>
      </c>
      <c r="I11" s="45" t="s">
        <v>70</v>
      </c>
      <c r="J11" s="45"/>
      <c r="K11" s="45"/>
      <c r="L11" s="45" t="s">
        <v>41</v>
      </c>
      <c r="M11" s="45" t="s">
        <v>69</v>
      </c>
      <c r="N11" s="45" t="s">
        <v>70</v>
      </c>
      <c r="O11" s="44" t="s">
        <v>69</v>
      </c>
      <c r="P11" s="45"/>
      <c r="Q11" s="45" t="s">
        <v>40</v>
      </c>
      <c r="R11" s="42" t="s">
        <v>114</v>
      </c>
      <c r="S11" s="45" t="s">
        <v>70</v>
      </c>
      <c r="T11" s="44"/>
      <c r="U11" s="50"/>
      <c r="V11" s="45" t="s">
        <v>40</v>
      </c>
      <c r="W11" s="45" t="s">
        <v>40</v>
      </c>
      <c r="X11" s="49" t="s">
        <v>116</v>
      </c>
      <c r="Y11" s="44"/>
      <c r="Z11" s="45"/>
      <c r="AA11" s="45" t="s">
        <v>41</v>
      </c>
      <c r="AB11" s="42" t="s">
        <v>114</v>
      </c>
      <c r="AC11" s="45" t="s">
        <v>70</v>
      </c>
      <c r="AD11" s="81">
        <v>18</v>
      </c>
      <c r="AE11" s="134">
        <v>0</v>
      </c>
      <c r="AF11" s="3">
        <v>0</v>
      </c>
      <c r="AG11" s="134">
        <v>18</v>
      </c>
      <c r="AH11" s="134">
        <v>18</v>
      </c>
      <c r="AI11" s="139">
        <v>0</v>
      </c>
      <c r="AJ11" s="40"/>
      <c r="AK11" s="126">
        <f>COUNTA(E11:AC11)</f>
        <v>18</v>
      </c>
      <c r="AL11" s="126">
        <f>COUNTIF(E11:AC11,"ΑΣ")</f>
        <v>0</v>
      </c>
      <c r="AM11" s="133">
        <f>COUNTIF(E11:AC11,"ΕΓ")</f>
        <v>0</v>
      </c>
      <c r="AN11" s="133">
        <f>AK11-(AL11+AM11)</f>
        <v>18</v>
      </c>
    </row>
    <row r="12" spans="1:40" ht="10.5" customHeight="1">
      <c r="A12" s="119"/>
      <c r="B12" s="132"/>
      <c r="C12" s="78"/>
      <c r="D12" s="138"/>
      <c r="E12" s="22" t="s">
        <v>39</v>
      </c>
      <c r="F12" s="21" t="s">
        <v>38</v>
      </c>
      <c r="G12" s="21" t="s">
        <v>39</v>
      </c>
      <c r="H12" s="6" t="s">
        <v>106</v>
      </c>
      <c r="I12" s="21" t="s">
        <v>37</v>
      </c>
      <c r="J12" s="42"/>
      <c r="K12" s="21"/>
      <c r="L12" s="21" t="s">
        <v>39</v>
      </c>
      <c r="M12" s="21" t="s">
        <v>38</v>
      </c>
      <c r="N12" s="21" t="s">
        <v>37</v>
      </c>
      <c r="O12" s="22" t="s">
        <v>39</v>
      </c>
      <c r="P12" s="21"/>
      <c r="Q12" s="21" t="s">
        <v>106</v>
      </c>
      <c r="R12" s="21" t="s">
        <v>38</v>
      </c>
      <c r="S12" s="51" t="s">
        <v>115</v>
      </c>
      <c r="T12" s="22"/>
      <c r="U12" s="42"/>
      <c r="V12" s="21" t="s">
        <v>39</v>
      </c>
      <c r="W12" s="21" t="s">
        <v>106</v>
      </c>
      <c r="X12" s="51" t="s">
        <v>37</v>
      </c>
      <c r="Y12" s="22"/>
      <c r="Z12" s="21"/>
      <c r="AA12" s="21" t="s">
        <v>39</v>
      </c>
      <c r="AB12" s="21" t="s">
        <v>38</v>
      </c>
      <c r="AC12" s="21" t="s">
        <v>37</v>
      </c>
      <c r="AD12" s="82"/>
      <c r="AE12" s="76"/>
      <c r="AF12" s="4"/>
      <c r="AG12" s="76"/>
      <c r="AH12" s="76"/>
      <c r="AI12" s="136"/>
      <c r="AJ12" s="40"/>
      <c r="AK12" s="126"/>
      <c r="AL12" s="126"/>
      <c r="AM12" s="133"/>
      <c r="AN12" s="133"/>
    </row>
    <row r="13" spans="1:40" ht="10.5" customHeight="1">
      <c r="A13" s="141">
        <v>5</v>
      </c>
      <c r="B13" s="193" t="s">
        <v>64</v>
      </c>
      <c r="C13" s="77" t="s">
        <v>18</v>
      </c>
      <c r="D13" s="79" t="s">
        <v>20</v>
      </c>
      <c r="E13" s="46" t="s">
        <v>113</v>
      </c>
      <c r="F13" s="24" t="s">
        <v>55</v>
      </c>
      <c r="G13" s="24" t="s">
        <v>54</v>
      </c>
      <c r="H13" s="24" t="s">
        <v>54</v>
      </c>
      <c r="I13" s="24"/>
      <c r="J13" s="46" t="s">
        <v>54</v>
      </c>
      <c r="K13" s="24" t="s">
        <v>55</v>
      </c>
      <c r="L13" s="24" t="s">
        <v>54</v>
      </c>
      <c r="M13" s="24" t="s">
        <v>54</v>
      </c>
      <c r="N13" s="24" t="s">
        <v>71</v>
      </c>
      <c r="O13" s="46" t="s">
        <v>55</v>
      </c>
      <c r="P13" s="24" t="s">
        <v>54</v>
      </c>
      <c r="Q13" s="24" t="s">
        <v>54</v>
      </c>
      <c r="R13" s="24" t="s">
        <v>54</v>
      </c>
      <c r="S13" s="24" t="s">
        <v>71</v>
      </c>
      <c r="T13" s="46" t="s">
        <v>55</v>
      </c>
      <c r="U13" s="24"/>
      <c r="V13" s="24" t="s">
        <v>55</v>
      </c>
      <c r="W13" s="24" t="s">
        <v>54</v>
      </c>
      <c r="X13" s="24" t="s">
        <v>71</v>
      </c>
      <c r="Y13" s="46"/>
      <c r="Z13" s="24"/>
      <c r="AA13" s="24"/>
      <c r="AB13" s="21"/>
      <c r="AC13" s="24"/>
      <c r="AD13" s="81">
        <v>18</v>
      </c>
      <c r="AE13" s="75">
        <v>2</v>
      </c>
      <c r="AF13" s="75">
        <v>0</v>
      </c>
      <c r="AG13" s="75">
        <v>20</v>
      </c>
      <c r="AH13" s="75">
        <v>20</v>
      </c>
      <c r="AI13" s="135">
        <v>0</v>
      </c>
      <c r="AJ13" s="40"/>
      <c r="AK13" s="41"/>
      <c r="AL13" s="41"/>
      <c r="AM13" s="23"/>
      <c r="AN13" s="23"/>
    </row>
    <row r="14" spans="1:40" ht="10.5" customHeight="1">
      <c r="A14" s="142"/>
      <c r="B14" s="140"/>
      <c r="C14" s="78"/>
      <c r="D14" s="80"/>
      <c r="E14" s="19" t="s">
        <v>101</v>
      </c>
      <c r="F14" s="20" t="s">
        <v>39</v>
      </c>
      <c r="G14" s="20" t="s">
        <v>102</v>
      </c>
      <c r="H14" s="20" t="s">
        <v>78</v>
      </c>
      <c r="I14" s="20"/>
      <c r="J14" s="19" t="s">
        <v>102</v>
      </c>
      <c r="K14" s="20" t="s">
        <v>38</v>
      </c>
      <c r="L14" s="20" t="s">
        <v>102</v>
      </c>
      <c r="M14" s="20" t="s">
        <v>102</v>
      </c>
      <c r="N14" s="20" t="s">
        <v>38</v>
      </c>
      <c r="O14" s="19" t="s">
        <v>38</v>
      </c>
      <c r="P14" s="20" t="s">
        <v>102</v>
      </c>
      <c r="Q14" s="20" t="s">
        <v>78</v>
      </c>
      <c r="R14" s="20" t="s">
        <v>102</v>
      </c>
      <c r="S14" s="20" t="s">
        <v>39</v>
      </c>
      <c r="T14" s="19" t="s">
        <v>39</v>
      </c>
      <c r="U14" s="20"/>
      <c r="V14" s="20" t="s">
        <v>38</v>
      </c>
      <c r="W14" s="20" t="s">
        <v>78</v>
      </c>
      <c r="X14" s="20" t="s">
        <v>39</v>
      </c>
      <c r="Y14" s="19"/>
      <c r="Z14" s="20"/>
      <c r="AA14" s="20"/>
      <c r="AB14" s="21"/>
      <c r="AC14" s="20"/>
      <c r="AD14" s="82"/>
      <c r="AE14" s="76"/>
      <c r="AF14" s="76"/>
      <c r="AG14" s="76"/>
      <c r="AH14" s="76"/>
      <c r="AI14" s="136"/>
      <c r="AJ14" s="40"/>
      <c r="AK14" s="41"/>
      <c r="AL14" s="41"/>
      <c r="AM14" s="23"/>
      <c r="AN14" s="23"/>
    </row>
    <row r="15" spans="1:40" ht="10.5" customHeight="1">
      <c r="A15" s="118">
        <v>6</v>
      </c>
      <c r="B15" s="140" t="s">
        <v>92</v>
      </c>
      <c r="C15" s="77" t="s">
        <v>93</v>
      </c>
      <c r="D15" s="137" t="s">
        <v>49</v>
      </c>
      <c r="E15" s="44"/>
      <c r="F15" s="45"/>
      <c r="G15" s="45"/>
      <c r="H15" s="45" t="s">
        <v>42</v>
      </c>
      <c r="I15" s="45"/>
      <c r="J15" s="44"/>
      <c r="K15" s="45"/>
      <c r="L15" s="45"/>
      <c r="M15" s="45"/>
      <c r="N15" s="45"/>
      <c r="O15" s="44" t="s">
        <v>42</v>
      </c>
      <c r="P15" s="45" t="s">
        <v>42</v>
      </c>
      <c r="Q15" s="45" t="s">
        <v>42</v>
      </c>
      <c r="R15" s="45"/>
      <c r="S15" s="45"/>
      <c r="T15" s="44" t="s">
        <v>42</v>
      </c>
      <c r="U15" s="45" t="s">
        <v>42</v>
      </c>
      <c r="V15" s="45"/>
      <c r="W15" s="45"/>
      <c r="X15" s="45"/>
      <c r="Y15" s="44" t="s">
        <v>42</v>
      </c>
      <c r="Z15" s="45" t="s">
        <v>42</v>
      </c>
      <c r="AA15" s="45" t="s">
        <v>42</v>
      </c>
      <c r="AB15" s="21" t="s">
        <v>42</v>
      </c>
      <c r="AC15" s="45"/>
      <c r="AD15" s="81">
        <v>10</v>
      </c>
      <c r="AE15" s="134">
        <v>13</v>
      </c>
      <c r="AF15" s="3">
        <v>0</v>
      </c>
      <c r="AG15" s="134">
        <v>23</v>
      </c>
      <c r="AH15" s="134">
        <v>23</v>
      </c>
      <c r="AI15" s="139">
        <f>AG15-AH15</f>
        <v>0</v>
      </c>
      <c r="AJ15" s="40"/>
      <c r="AK15" s="126">
        <f>COUNTA(E15:AC15)</f>
        <v>10</v>
      </c>
      <c r="AL15" s="126">
        <f>COUNTIF(E15:AC15,"ΑΣ")</f>
        <v>0</v>
      </c>
      <c r="AM15" s="133">
        <f>COUNTIF(E15:AC15,"ΕΓ")</f>
        <v>0</v>
      </c>
      <c r="AN15" s="133">
        <f>AK15-(AL15+AM15)</f>
        <v>10</v>
      </c>
    </row>
    <row r="16" spans="1:40" ht="10.5" customHeight="1">
      <c r="A16" s="119"/>
      <c r="B16" s="132"/>
      <c r="C16" s="78"/>
      <c r="D16" s="138"/>
      <c r="E16" s="22"/>
      <c r="F16" s="21"/>
      <c r="G16" s="21"/>
      <c r="H16" s="21" t="s">
        <v>103</v>
      </c>
      <c r="I16" s="21"/>
      <c r="J16" s="22"/>
      <c r="K16" s="21"/>
      <c r="L16" s="21"/>
      <c r="M16" s="21"/>
      <c r="N16" s="21"/>
      <c r="O16" s="22" t="s">
        <v>103</v>
      </c>
      <c r="P16" s="21" t="s">
        <v>78</v>
      </c>
      <c r="Q16" s="21" t="s">
        <v>39</v>
      </c>
      <c r="R16" s="21"/>
      <c r="S16" s="21"/>
      <c r="T16" s="44" t="s">
        <v>103</v>
      </c>
      <c r="U16" s="21" t="s">
        <v>103</v>
      </c>
      <c r="V16" s="21"/>
      <c r="W16" s="21"/>
      <c r="X16" s="21"/>
      <c r="Y16" s="22" t="s">
        <v>103</v>
      </c>
      <c r="Z16" s="21" t="s">
        <v>103</v>
      </c>
      <c r="AA16" s="21" t="s">
        <v>78</v>
      </c>
      <c r="AB16" s="21" t="s">
        <v>39</v>
      </c>
      <c r="AC16" s="21"/>
      <c r="AD16" s="82"/>
      <c r="AE16" s="76"/>
      <c r="AF16" s="4"/>
      <c r="AG16" s="76"/>
      <c r="AH16" s="76"/>
      <c r="AI16" s="136"/>
      <c r="AJ16" s="40"/>
      <c r="AK16" s="126"/>
      <c r="AL16" s="126"/>
      <c r="AM16" s="133"/>
      <c r="AN16" s="133"/>
    </row>
    <row r="17" spans="1:40" ht="10.5" customHeight="1">
      <c r="A17" s="118">
        <v>7</v>
      </c>
      <c r="B17" s="140" t="s">
        <v>65</v>
      </c>
      <c r="C17" s="77" t="s">
        <v>18</v>
      </c>
      <c r="D17" s="137" t="s">
        <v>49</v>
      </c>
      <c r="E17" s="44"/>
      <c r="F17" s="45" t="s">
        <v>43</v>
      </c>
      <c r="G17" s="45" t="s">
        <v>38</v>
      </c>
      <c r="H17" s="45" t="s">
        <v>38</v>
      </c>
      <c r="I17" s="45" t="s">
        <v>43</v>
      </c>
      <c r="J17" s="44" t="s">
        <v>38</v>
      </c>
      <c r="K17" s="45" t="s">
        <v>43</v>
      </c>
      <c r="L17" s="45" t="s">
        <v>38</v>
      </c>
      <c r="M17" s="45" t="s">
        <v>38</v>
      </c>
      <c r="N17" s="45" t="s">
        <v>43</v>
      </c>
      <c r="O17" s="44"/>
      <c r="P17" s="45" t="s">
        <v>38</v>
      </c>
      <c r="Q17" s="45" t="s">
        <v>43</v>
      </c>
      <c r="R17" s="45" t="s">
        <v>38</v>
      </c>
      <c r="S17" s="45" t="s">
        <v>38</v>
      </c>
      <c r="T17" s="44"/>
      <c r="U17" s="45"/>
      <c r="V17" s="45"/>
      <c r="W17" s="45" t="s">
        <v>43</v>
      </c>
      <c r="X17" s="45"/>
      <c r="Y17" s="44" t="s">
        <v>38</v>
      </c>
      <c r="Z17" s="45" t="s">
        <v>38</v>
      </c>
      <c r="AA17" s="45" t="s">
        <v>43</v>
      </c>
      <c r="AB17" s="45" t="s">
        <v>43</v>
      </c>
      <c r="AC17" s="45" t="s">
        <v>43</v>
      </c>
      <c r="AD17" s="81">
        <v>19</v>
      </c>
      <c r="AE17" s="134">
        <v>0</v>
      </c>
      <c r="AF17" s="3">
        <v>0</v>
      </c>
      <c r="AG17" s="134">
        <v>19</v>
      </c>
      <c r="AH17" s="134">
        <v>20</v>
      </c>
      <c r="AI17" s="139">
        <v>-1</v>
      </c>
      <c r="AJ17" s="40"/>
      <c r="AK17" s="126">
        <f>COUNTA(E17:AC17)</f>
        <v>19</v>
      </c>
      <c r="AL17" s="126">
        <f>COUNTIF(E17:AC17,"ΑΣ")</f>
        <v>0</v>
      </c>
      <c r="AM17" s="133">
        <f>COUNTIF(E17:AC17,"ΕΓ")</f>
        <v>0</v>
      </c>
      <c r="AN17" s="133">
        <f>AK17-(AL17+AM17)</f>
        <v>19</v>
      </c>
    </row>
    <row r="18" spans="1:40" ht="10.5" customHeight="1">
      <c r="A18" s="119"/>
      <c r="B18" s="132"/>
      <c r="C18" s="78"/>
      <c r="D18" s="138"/>
      <c r="E18" s="22"/>
      <c r="F18" s="21" t="s">
        <v>103</v>
      </c>
      <c r="G18" s="21" t="s">
        <v>104</v>
      </c>
      <c r="H18" s="21" t="s">
        <v>39</v>
      </c>
      <c r="I18" s="21" t="s">
        <v>39</v>
      </c>
      <c r="J18" s="22" t="s">
        <v>104</v>
      </c>
      <c r="K18" s="21" t="s">
        <v>103</v>
      </c>
      <c r="L18" s="21" t="s">
        <v>104</v>
      </c>
      <c r="M18" s="21" t="s">
        <v>104</v>
      </c>
      <c r="N18" s="21" t="s">
        <v>39</v>
      </c>
      <c r="O18" s="22"/>
      <c r="P18" s="21" t="s">
        <v>104</v>
      </c>
      <c r="Q18" s="21" t="s">
        <v>103</v>
      </c>
      <c r="R18" s="21" t="s">
        <v>104</v>
      </c>
      <c r="S18" s="21" t="s">
        <v>38</v>
      </c>
      <c r="T18" s="44"/>
      <c r="U18" s="21"/>
      <c r="V18" s="21"/>
      <c r="W18" s="21" t="s">
        <v>103</v>
      </c>
      <c r="X18" s="21"/>
      <c r="Y18" s="22" t="s">
        <v>39</v>
      </c>
      <c r="Z18" s="21" t="s">
        <v>38</v>
      </c>
      <c r="AA18" s="21" t="s">
        <v>103</v>
      </c>
      <c r="AB18" s="21" t="s">
        <v>103</v>
      </c>
      <c r="AC18" s="21" t="s">
        <v>38</v>
      </c>
      <c r="AD18" s="82"/>
      <c r="AE18" s="76"/>
      <c r="AF18" s="4"/>
      <c r="AG18" s="76"/>
      <c r="AH18" s="76"/>
      <c r="AI18" s="136"/>
      <c r="AJ18" s="40"/>
      <c r="AK18" s="126"/>
      <c r="AL18" s="126"/>
      <c r="AM18" s="133"/>
      <c r="AN18" s="133"/>
    </row>
    <row r="19" spans="1:40" ht="10.5" customHeight="1">
      <c r="A19" s="141">
        <v>8</v>
      </c>
      <c r="B19" s="73" t="s">
        <v>81</v>
      </c>
      <c r="C19" s="77" t="s">
        <v>18</v>
      </c>
      <c r="D19" s="79" t="s">
        <v>35</v>
      </c>
      <c r="E19" s="46"/>
      <c r="F19" s="24"/>
      <c r="G19" s="24"/>
      <c r="H19" s="24"/>
      <c r="I19" s="24"/>
      <c r="J19" s="46" t="s">
        <v>79</v>
      </c>
      <c r="K19" s="24"/>
      <c r="L19" s="24" t="s">
        <v>79</v>
      </c>
      <c r="M19" s="24"/>
      <c r="N19" s="24"/>
      <c r="O19" s="46"/>
      <c r="P19" s="24"/>
      <c r="Q19" s="24"/>
      <c r="R19" s="24"/>
      <c r="S19" s="24"/>
      <c r="T19" s="44" t="s">
        <v>79</v>
      </c>
      <c r="U19" s="24" t="s">
        <v>79</v>
      </c>
      <c r="V19" s="24"/>
      <c r="W19" s="24"/>
      <c r="X19" s="24"/>
      <c r="Y19" s="46"/>
      <c r="Z19" s="24"/>
      <c r="AA19" s="24"/>
      <c r="AB19" s="24"/>
      <c r="AC19" s="24"/>
      <c r="AD19" s="81">
        <v>4</v>
      </c>
      <c r="AE19" s="75">
        <v>14</v>
      </c>
      <c r="AF19" s="58">
        <v>0</v>
      </c>
      <c r="AG19" s="75">
        <v>18</v>
      </c>
      <c r="AH19" s="75">
        <v>18</v>
      </c>
      <c r="AI19" s="135">
        <v>0</v>
      </c>
      <c r="AJ19" s="40"/>
      <c r="AK19" s="41"/>
      <c r="AL19" s="41"/>
      <c r="AM19" s="23"/>
      <c r="AN19" s="23"/>
    </row>
    <row r="20" spans="1:40" ht="10.5" customHeight="1">
      <c r="A20" s="118"/>
      <c r="B20" s="74"/>
      <c r="C20" s="78"/>
      <c r="D20" s="80"/>
      <c r="E20" s="19"/>
      <c r="F20" s="20"/>
      <c r="G20" s="20"/>
      <c r="H20" s="20"/>
      <c r="I20" s="20"/>
      <c r="J20" s="19" t="s">
        <v>39</v>
      </c>
      <c r="K20" s="20"/>
      <c r="L20" s="20" t="s">
        <v>38</v>
      </c>
      <c r="M20" s="20"/>
      <c r="N20" s="20"/>
      <c r="O20" s="19"/>
      <c r="P20" s="20"/>
      <c r="Q20" s="20"/>
      <c r="R20" s="20"/>
      <c r="S20" s="20"/>
      <c r="T20" s="44" t="s">
        <v>38</v>
      </c>
      <c r="U20" s="20" t="s">
        <v>39</v>
      </c>
      <c r="V20" s="20"/>
      <c r="W20" s="20"/>
      <c r="X20" s="20"/>
      <c r="Y20" s="19"/>
      <c r="Z20" s="20"/>
      <c r="AA20" s="20"/>
      <c r="AB20" s="20"/>
      <c r="AC20" s="20"/>
      <c r="AD20" s="82"/>
      <c r="AE20" s="76"/>
      <c r="AF20" s="58"/>
      <c r="AG20" s="76"/>
      <c r="AH20" s="76"/>
      <c r="AI20" s="136"/>
      <c r="AJ20" s="40"/>
      <c r="AK20" s="41"/>
      <c r="AL20" s="41"/>
      <c r="AM20" s="23"/>
      <c r="AN20" s="23"/>
    </row>
    <row r="21" spans="1:40" ht="10.5" customHeight="1">
      <c r="A21" s="118">
        <v>9</v>
      </c>
      <c r="B21" s="140" t="s">
        <v>82</v>
      </c>
      <c r="C21" s="77" t="s">
        <v>18</v>
      </c>
      <c r="D21" s="137" t="s">
        <v>77</v>
      </c>
      <c r="E21" s="44"/>
      <c r="F21" s="45" t="s">
        <v>67</v>
      </c>
      <c r="G21" s="45" t="s">
        <v>66</v>
      </c>
      <c r="H21" s="45"/>
      <c r="I21" s="45"/>
      <c r="J21" s="44"/>
      <c r="K21" s="45" t="s">
        <v>67</v>
      </c>
      <c r="L21" s="45" t="s">
        <v>66</v>
      </c>
      <c r="M21" s="45" t="s">
        <v>66</v>
      </c>
      <c r="N21" s="45"/>
      <c r="O21" s="44"/>
      <c r="P21" s="45"/>
      <c r="Q21" s="45" t="s">
        <v>124</v>
      </c>
      <c r="R21" s="45" t="s">
        <v>66</v>
      </c>
      <c r="S21" s="45"/>
      <c r="T21" s="44" t="s">
        <v>67</v>
      </c>
      <c r="U21" s="45" t="s">
        <v>67</v>
      </c>
      <c r="V21" s="45"/>
      <c r="W21" s="45" t="s">
        <v>67</v>
      </c>
      <c r="X21" s="45"/>
      <c r="Y21" s="44" t="s">
        <v>67</v>
      </c>
      <c r="Z21" s="45" t="s">
        <v>68</v>
      </c>
      <c r="AA21" s="45" t="s">
        <v>66</v>
      </c>
      <c r="AB21" s="45"/>
      <c r="AC21" s="45"/>
      <c r="AD21" s="81">
        <v>13</v>
      </c>
      <c r="AE21" s="134">
        <v>0</v>
      </c>
      <c r="AF21" s="3">
        <v>0</v>
      </c>
      <c r="AG21" s="134">
        <v>13</v>
      </c>
      <c r="AH21" s="134">
        <v>18</v>
      </c>
      <c r="AI21" s="139">
        <v>-5</v>
      </c>
      <c r="AJ21" s="40"/>
      <c r="AK21" s="126">
        <f>COUNTA(E21:AC21)</f>
        <v>13</v>
      </c>
      <c r="AL21" s="126">
        <f>COUNTIF(E21:AC21,"ΑΣ")</f>
        <v>0</v>
      </c>
      <c r="AM21" s="133">
        <f>COUNTIF(E21:AC21,"ΕΓ")</f>
        <v>0</v>
      </c>
      <c r="AN21" s="133">
        <f>AK21-(AL21+AM21)</f>
        <v>13</v>
      </c>
    </row>
    <row r="22" spans="1:40" ht="10.5" customHeight="1">
      <c r="A22" s="119"/>
      <c r="B22" s="132"/>
      <c r="C22" s="78"/>
      <c r="D22" s="138"/>
      <c r="E22" s="22"/>
      <c r="F22" s="21" t="s">
        <v>105</v>
      </c>
      <c r="G22" s="21" t="s">
        <v>101</v>
      </c>
      <c r="H22" s="21"/>
      <c r="I22" s="21"/>
      <c r="J22" s="22"/>
      <c r="K22" s="21" t="s">
        <v>105</v>
      </c>
      <c r="L22" s="21" t="s">
        <v>101</v>
      </c>
      <c r="M22" s="21" t="s">
        <v>101</v>
      </c>
      <c r="N22" s="21"/>
      <c r="O22" s="22"/>
      <c r="P22" s="21"/>
      <c r="Q22" s="21" t="s">
        <v>101</v>
      </c>
      <c r="R22" s="21" t="s">
        <v>101</v>
      </c>
      <c r="S22" s="21"/>
      <c r="T22" s="44" t="s">
        <v>105</v>
      </c>
      <c r="U22" s="21" t="s">
        <v>105</v>
      </c>
      <c r="V22" s="21"/>
      <c r="W22" s="21" t="s">
        <v>105</v>
      </c>
      <c r="X22" s="21"/>
      <c r="Y22" s="22" t="s">
        <v>105</v>
      </c>
      <c r="Z22" s="21" t="s">
        <v>39</v>
      </c>
      <c r="AA22" s="21" t="s">
        <v>101</v>
      </c>
      <c r="AB22" s="21"/>
      <c r="AC22" s="21"/>
      <c r="AD22" s="82"/>
      <c r="AE22" s="76"/>
      <c r="AF22" s="4"/>
      <c r="AG22" s="76"/>
      <c r="AH22" s="76"/>
      <c r="AI22" s="136"/>
      <c r="AJ22" s="40"/>
      <c r="AK22" s="126"/>
      <c r="AL22" s="126"/>
      <c r="AM22" s="133"/>
      <c r="AN22" s="133"/>
    </row>
    <row r="23" spans="1:40" ht="10.5" customHeight="1">
      <c r="A23" s="118">
        <v>10</v>
      </c>
      <c r="B23" s="140" t="s">
        <v>73</v>
      </c>
      <c r="C23" s="77" t="s">
        <v>18</v>
      </c>
      <c r="D23" s="137" t="s">
        <v>76</v>
      </c>
      <c r="E23" s="44"/>
      <c r="F23" s="45"/>
      <c r="G23" s="45"/>
      <c r="H23" s="45" t="s">
        <v>50</v>
      </c>
      <c r="I23" s="45"/>
      <c r="J23" s="44"/>
      <c r="K23" s="45"/>
      <c r="L23" s="45"/>
      <c r="M23" s="45"/>
      <c r="N23" s="45"/>
      <c r="O23" s="44" t="s">
        <v>50</v>
      </c>
      <c r="P23" s="45" t="s">
        <v>48</v>
      </c>
      <c r="Q23" s="45" t="s">
        <v>50</v>
      </c>
      <c r="R23" s="45"/>
      <c r="S23" s="45"/>
      <c r="T23" s="44"/>
      <c r="U23" s="45"/>
      <c r="V23" s="45"/>
      <c r="W23" s="50"/>
      <c r="X23" s="45"/>
      <c r="Y23" s="44"/>
      <c r="Z23" s="45" t="s">
        <v>50</v>
      </c>
      <c r="AA23" s="45" t="s">
        <v>50</v>
      </c>
      <c r="AB23" s="45" t="s">
        <v>50</v>
      </c>
      <c r="AC23" s="45" t="s">
        <v>48</v>
      </c>
      <c r="AD23" s="81">
        <v>8</v>
      </c>
      <c r="AE23" s="134">
        <v>10</v>
      </c>
      <c r="AF23" s="3">
        <v>0</v>
      </c>
      <c r="AG23" s="134">
        <v>8</v>
      </c>
      <c r="AH23" s="134">
        <v>18</v>
      </c>
      <c r="AI23" s="139">
        <v>0</v>
      </c>
      <c r="AJ23" s="40"/>
      <c r="AK23" s="126">
        <f>COUNTA(E23:AC23)</f>
        <v>8</v>
      </c>
      <c r="AL23" s="126">
        <f>COUNTIF(E23:AC23,"ΑΣ")</f>
        <v>0</v>
      </c>
      <c r="AM23" s="133">
        <f>COUNTIF(E23:AC23,"ΕΓ")</f>
        <v>0</v>
      </c>
      <c r="AN23" s="133">
        <f>AK23-(AL23+AM23)</f>
        <v>8</v>
      </c>
    </row>
    <row r="24" spans="1:40" ht="10.5" customHeight="1">
      <c r="A24" s="119"/>
      <c r="B24" s="132"/>
      <c r="C24" s="78"/>
      <c r="D24" s="138"/>
      <c r="E24" s="22"/>
      <c r="F24" s="21"/>
      <c r="G24" s="52"/>
      <c r="H24" s="42" t="s">
        <v>118</v>
      </c>
      <c r="I24" s="21"/>
      <c r="J24" s="53"/>
      <c r="K24" s="21"/>
      <c r="L24" s="21"/>
      <c r="M24" s="21"/>
      <c r="N24" s="21"/>
      <c r="O24" s="22" t="s">
        <v>105</v>
      </c>
      <c r="P24" s="52" t="s">
        <v>39</v>
      </c>
      <c r="Q24" s="21" t="s">
        <v>105</v>
      </c>
      <c r="R24" s="21"/>
      <c r="S24" s="21"/>
      <c r="T24" s="22"/>
      <c r="U24" s="21"/>
      <c r="V24" s="21"/>
      <c r="W24" s="42"/>
      <c r="X24" s="21"/>
      <c r="Y24" s="22"/>
      <c r="Z24" s="21" t="s">
        <v>105</v>
      </c>
      <c r="AA24" s="21" t="s">
        <v>105</v>
      </c>
      <c r="AB24" s="21" t="s">
        <v>105</v>
      </c>
      <c r="AC24" s="21" t="s">
        <v>39</v>
      </c>
      <c r="AD24" s="82"/>
      <c r="AE24" s="76"/>
      <c r="AF24" s="4"/>
      <c r="AG24" s="76"/>
      <c r="AH24" s="76"/>
      <c r="AI24" s="136"/>
      <c r="AJ24" s="40"/>
      <c r="AK24" s="126"/>
      <c r="AL24" s="126"/>
      <c r="AM24" s="133"/>
      <c r="AN24" s="133"/>
    </row>
    <row r="25" spans="1:40" ht="10.5" customHeight="1">
      <c r="A25" s="118">
        <v>11</v>
      </c>
      <c r="B25" s="73" t="s">
        <v>91</v>
      </c>
      <c r="C25" s="77" t="s">
        <v>18</v>
      </c>
      <c r="D25" s="137" t="s">
        <v>44</v>
      </c>
      <c r="E25" s="44"/>
      <c r="F25" s="45"/>
      <c r="G25" s="45" t="s">
        <v>42</v>
      </c>
      <c r="H25" s="45"/>
      <c r="I25" s="45" t="s">
        <v>42</v>
      </c>
      <c r="J25" s="44"/>
      <c r="K25" s="45"/>
      <c r="L25" s="45"/>
      <c r="M25" s="45"/>
      <c r="N25" s="45"/>
      <c r="O25" s="44"/>
      <c r="P25" s="45"/>
      <c r="Q25" s="45"/>
      <c r="R25" s="45"/>
      <c r="S25" s="45"/>
      <c r="T25" s="44"/>
      <c r="U25" s="45"/>
      <c r="V25" s="45"/>
      <c r="W25" s="45"/>
      <c r="X25" s="45"/>
      <c r="Y25" s="44"/>
      <c r="Z25" s="45"/>
      <c r="AA25" s="45"/>
      <c r="AB25" s="45"/>
      <c r="AC25" s="45"/>
      <c r="AD25" s="81">
        <v>2</v>
      </c>
      <c r="AE25" s="134">
        <v>16</v>
      </c>
      <c r="AF25" s="3">
        <v>0</v>
      </c>
      <c r="AG25" s="134">
        <v>18</v>
      </c>
      <c r="AH25" s="134">
        <v>18</v>
      </c>
      <c r="AI25" s="139">
        <v>0</v>
      </c>
      <c r="AJ25" s="40"/>
      <c r="AK25" s="41"/>
      <c r="AL25" s="41"/>
      <c r="AM25" s="23"/>
      <c r="AN25" s="23"/>
    </row>
    <row r="26" spans="1:40" ht="10.5" customHeight="1">
      <c r="A26" s="119"/>
      <c r="B26" s="74"/>
      <c r="C26" s="78"/>
      <c r="D26" s="138"/>
      <c r="E26" s="22"/>
      <c r="F26" s="21"/>
      <c r="G26" s="21" t="s">
        <v>38</v>
      </c>
      <c r="H26" s="21"/>
      <c r="I26" s="21" t="s">
        <v>38</v>
      </c>
      <c r="J26" s="22"/>
      <c r="K26" s="21"/>
      <c r="L26" s="21"/>
      <c r="M26" s="21"/>
      <c r="N26" s="21"/>
      <c r="O26" s="22"/>
      <c r="P26" s="21"/>
      <c r="Q26" s="21"/>
      <c r="R26" s="21"/>
      <c r="S26" s="21"/>
      <c r="T26" s="22"/>
      <c r="U26" s="21"/>
      <c r="V26" s="21"/>
      <c r="W26" s="21"/>
      <c r="X26" s="21"/>
      <c r="Y26" s="22"/>
      <c r="Z26" s="21"/>
      <c r="AA26" s="21"/>
      <c r="AB26" s="21"/>
      <c r="AC26" s="21"/>
      <c r="AD26" s="82"/>
      <c r="AE26" s="76"/>
      <c r="AF26" s="4"/>
      <c r="AG26" s="76"/>
      <c r="AH26" s="76"/>
      <c r="AI26" s="136"/>
      <c r="AJ26" s="40"/>
      <c r="AK26" s="41"/>
      <c r="AL26" s="41"/>
      <c r="AM26" s="23"/>
      <c r="AN26" s="23"/>
    </row>
    <row r="27" spans="1:40" ht="10.5" customHeight="1">
      <c r="A27" s="118">
        <v>12</v>
      </c>
      <c r="B27" s="73" t="s">
        <v>90</v>
      </c>
      <c r="C27" s="77" t="s">
        <v>18</v>
      </c>
      <c r="D27" s="137" t="s">
        <v>21</v>
      </c>
      <c r="E27" s="44"/>
      <c r="F27" s="45"/>
      <c r="G27" s="45"/>
      <c r="H27" s="45"/>
      <c r="I27" s="45"/>
      <c r="J27" s="44" t="s">
        <v>80</v>
      </c>
      <c r="K27" s="45" t="s">
        <v>80</v>
      </c>
      <c r="L27" s="45"/>
      <c r="M27" s="45"/>
      <c r="N27" s="45"/>
      <c r="O27" s="44"/>
      <c r="P27" s="45"/>
      <c r="Q27" s="45"/>
      <c r="R27" s="45"/>
      <c r="S27" s="45"/>
      <c r="T27" s="44"/>
      <c r="U27" s="45"/>
      <c r="V27" s="45"/>
      <c r="W27" s="45"/>
      <c r="X27" s="45"/>
      <c r="Y27" s="44"/>
      <c r="Z27" s="45"/>
      <c r="AA27" s="45"/>
      <c r="AB27" s="45"/>
      <c r="AC27" s="45"/>
      <c r="AD27" s="81"/>
      <c r="AE27" s="75"/>
      <c r="AF27" s="3"/>
      <c r="AG27" s="134"/>
      <c r="AH27" s="134"/>
      <c r="AI27" s="135"/>
      <c r="AJ27" s="40"/>
      <c r="AK27" s="41"/>
      <c r="AL27" s="41"/>
      <c r="AM27" s="23"/>
      <c r="AN27" s="23"/>
    </row>
    <row r="28" spans="1:40" ht="10.5" customHeight="1">
      <c r="A28" s="119"/>
      <c r="B28" s="74"/>
      <c r="C28" s="78"/>
      <c r="D28" s="138"/>
      <c r="E28" s="22"/>
      <c r="F28" s="21"/>
      <c r="G28" s="21"/>
      <c r="H28" s="21"/>
      <c r="I28" s="21"/>
      <c r="J28" s="22" t="s">
        <v>38</v>
      </c>
      <c r="K28" s="21" t="s">
        <v>39</v>
      </c>
      <c r="L28" s="21"/>
      <c r="M28" s="21"/>
      <c r="N28" s="21"/>
      <c r="O28" s="22"/>
      <c r="P28" s="21"/>
      <c r="Q28" s="21"/>
      <c r="R28" s="21"/>
      <c r="S28" s="21"/>
      <c r="T28" s="22"/>
      <c r="U28" s="21"/>
      <c r="V28" s="21"/>
      <c r="W28" s="21"/>
      <c r="X28" s="21"/>
      <c r="Y28" s="22"/>
      <c r="Z28" s="21"/>
      <c r="AA28" s="21"/>
      <c r="AB28" s="21"/>
      <c r="AC28" s="21"/>
      <c r="AD28" s="82"/>
      <c r="AE28" s="76"/>
      <c r="AF28" s="4"/>
      <c r="AG28" s="76"/>
      <c r="AH28" s="76"/>
      <c r="AI28" s="136"/>
      <c r="AJ28" s="40"/>
      <c r="AK28" s="41"/>
      <c r="AL28" s="41"/>
      <c r="AM28" s="23"/>
      <c r="AN28" s="23"/>
    </row>
    <row r="29" spans="1:40" ht="10.5" customHeight="1">
      <c r="A29" s="118"/>
      <c r="B29" s="132"/>
      <c r="C29" s="77"/>
      <c r="D29" s="137"/>
      <c r="E29" s="44"/>
      <c r="F29" s="45"/>
      <c r="G29" s="45"/>
      <c r="H29" s="45"/>
      <c r="I29" s="45"/>
      <c r="J29" s="44"/>
      <c r="K29" s="45"/>
      <c r="L29" s="45"/>
      <c r="M29" s="45"/>
      <c r="N29" s="45"/>
      <c r="O29" s="44"/>
      <c r="P29" s="45"/>
      <c r="Q29" s="45"/>
      <c r="R29" s="45"/>
      <c r="S29" s="45"/>
      <c r="T29" s="44"/>
      <c r="U29" s="45"/>
      <c r="V29" s="45"/>
      <c r="W29" s="45"/>
      <c r="X29" s="45"/>
      <c r="Y29" s="44"/>
      <c r="Z29" s="45"/>
      <c r="AA29" s="45"/>
      <c r="AB29" s="45"/>
      <c r="AC29" s="45"/>
      <c r="AD29" s="81"/>
      <c r="AE29" s="75"/>
      <c r="AF29" s="5"/>
      <c r="AG29" s="134"/>
      <c r="AH29" s="134"/>
      <c r="AI29" s="135"/>
      <c r="AJ29" s="40"/>
      <c r="AK29" s="126">
        <f>COUNTA(E29:AC29)</f>
        <v>0</v>
      </c>
      <c r="AL29" s="126">
        <f>COUNTIF(E29:AC29,"ΑΣ")</f>
        <v>0</v>
      </c>
      <c r="AM29" s="133">
        <f>COUNTIF(E29:AC29,"ΕΓ")</f>
        <v>0</v>
      </c>
      <c r="AN29" s="133">
        <f>AK29-(AL29+AM29)</f>
        <v>0</v>
      </c>
    </row>
    <row r="30" spans="1:40" ht="10.5" customHeight="1" thickBot="1">
      <c r="A30" s="119"/>
      <c r="B30" s="132"/>
      <c r="C30" s="78"/>
      <c r="D30" s="138"/>
      <c r="E30" s="22"/>
      <c r="F30" s="21"/>
      <c r="G30" s="21"/>
      <c r="H30" s="21"/>
      <c r="I30" s="21"/>
      <c r="J30" s="22"/>
      <c r="K30" s="21"/>
      <c r="L30" s="21"/>
      <c r="M30" s="21"/>
      <c r="N30" s="21"/>
      <c r="O30" s="22"/>
      <c r="P30" s="21"/>
      <c r="Q30" s="21"/>
      <c r="R30" s="21"/>
      <c r="S30" s="21"/>
      <c r="T30" s="22"/>
      <c r="U30" s="21"/>
      <c r="V30" s="21"/>
      <c r="W30" s="21"/>
      <c r="X30" s="21"/>
      <c r="Y30" s="22"/>
      <c r="Z30" s="21"/>
      <c r="AA30" s="21"/>
      <c r="AB30" s="21"/>
      <c r="AC30" s="21"/>
      <c r="AD30" s="82"/>
      <c r="AE30" s="76"/>
      <c r="AF30" s="4"/>
      <c r="AG30" s="76"/>
      <c r="AH30" s="76"/>
      <c r="AI30" s="136"/>
      <c r="AJ30" s="40"/>
      <c r="AK30" s="126"/>
      <c r="AL30" s="126"/>
      <c r="AM30" s="133"/>
      <c r="AN30" s="133"/>
    </row>
    <row r="31" spans="1:40" ht="1.5" customHeight="1" hidden="1">
      <c r="A31" s="118"/>
      <c r="B31" s="120"/>
      <c r="C31" s="77"/>
      <c r="D31" s="123"/>
      <c r="E31" s="19"/>
      <c r="F31" s="20"/>
      <c r="G31" s="20"/>
      <c r="H31" s="20"/>
      <c r="I31" s="20"/>
      <c r="J31" s="19"/>
      <c r="K31" s="20"/>
      <c r="L31" s="20"/>
      <c r="M31" s="20"/>
      <c r="N31" s="20"/>
      <c r="O31" s="19"/>
      <c r="P31" s="20"/>
      <c r="Q31" s="20"/>
      <c r="R31" s="20"/>
      <c r="S31" s="20"/>
      <c r="T31" s="19"/>
      <c r="U31" s="20"/>
      <c r="V31" s="20"/>
      <c r="W31" s="20"/>
      <c r="X31" s="20"/>
      <c r="Y31" s="19"/>
      <c r="Z31" s="20"/>
      <c r="AA31" s="20"/>
      <c r="AB31" s="20"/>
      <c r="AC31" s="20"/>
      <c r="AD31" s="130">
        <f>COUNTA(E32:AC32)</f>
        <v>0</v>
      </c>
      <c r="AE31" s="115">
        <f>AL31</f>
        <v>0</v>
      </c>
      <c r="AF31" s="47">
        <v>0</v>
      </c>
      <c r="AG31" s="115">
        <f>SUM(AD31,AE31,AF31)</f>
        <v>0</v>
      </c>
      <c r="AH31" s="115">
        <v>19</v>
      </c>
      <c r="AI31" s="128">
        <f>AG31-AH31</f>
        <v>-19</v>
      </c>
      <c r="AJ31" s="40"/>
      <c r="AK31" s="126">
        <f>COUNTA(E31:AC31)</f>
        <v>0</v>
      </c>
      <c r="AL31" s="126">
        <f>COUNTIF(E31:AC31,"ΑΣ")</f>
        <v>0</v>
      </c>
      <c r="AM31" s="133">
        <f>COUNTIF(E31:AC31,"ΕΓ")</f>
        <v>0</v>
      </c>
      <c r="AN31" s="133">
        <f>AK31-(AL31+AM31)</f>
        <v>0</v>
      </c>
    </row>
    <row r="32" spans="1:40" ht="10.5" customHeight="1" hidden="1">
      <c r="A32" s="119"/>
      <c r="B32" s="125"/>
      <c r="C32" s="122"/>
      <c r="D32" s="124"/>
      <c r="E32" s="22"/>
      <c r="F32" s="21"/>
      <c r="G32" s="22"/>
      <c r="H32" s="21"/>
      <c r="I32" s="21"/>
      <c r="J32" s="22"/>
      <c r="K32" s="21"/>
      <c r="L32" s="21"/>
      <c r="M32" s="21"/>
      <c r="N32" s="21"/>
      <c r="O32" s="22"/>
      <c r="P32" s="21"/>
      <c r="Q32" s="21"/>
      <c r="R32" s="21"/>
      <c r="S32" s="21"/>
      <c r="T32" s="22"/>
      <c r="U32" s="21"/>
      <c r="V32" s="21"/>
      <c r="W32" s="21"/>
      <c r="X32" s="21"/>
      <c r="Y32" s="22"/>
      <c r="Z32" s="21"/>
      <c r="AA32" s="21"/>
      <c r="AB32" s="21"/>
      <c r="AC32" s="21"/>
      <c r="AD32" s="131"/>
      <c r="AE32" s="116"/>
      <c r="AF32" s="43"/>
      <c r="AG32" s="116"/>
      <c r="AH32" s="116"/>
      <c r="AI32" s="129"/>
      <c r="AJ32" s="40"/>
      <c r="AK32" s="126"/>
      <c r="AL32" s="126"/>
      <c r="AM32" s="133"/>
      <c r="AN32" s="133"/>
    </row>
    <row r="33" spans="1:40" ht="10.5" customHeight="1" hidden="1">
      <c r="A33" s="118"/>
      <c r="B33" s="120"/>
      <c r="C33" s="77"/>
      <c r="D33" s="123"/>
      <c r="E33" s="19"/>
      <c r="F33" s="20"/>
      <c r="G33" s="19"/>
      <c r="H33" s="20"/>
      <c r="I33" s="20"/>
      <c r="J33" s="19"/>
      <c r="K33" s="20"/>
      <c r="L33" s="20"/>
      <c r="M33" s="20"/>
      <c r="N33" s="20"/>
      <c r="O33" s="19"/>
      <c r="P33" s="20"/>
      <c r="Q33" s="20"/>
      <c r="R33" s="20"/>
      <c r="S33" s="20"/>
      <c r="T33" s="19"/>
      <c r="U33" s="20"/>
      <c r="V33" s="20"/>
      <c r="W33" s="20"/>
      <c r="X33" s="20"/>
      <c r="Y33" s="19"/>
      <c r="Z33" s="20"/>
      <c r="AA33" s="20"/>
      <c r="AB33" s="20"/>
      <c r="AC33" s="20"/>
      <c r="AD33" s="130">
        <f>COUNTA(E34:AC34)</f>
        <v>0</v>
      </c>
      <c r="AE33" s="115">
        <v>6</v>
      </c>
      <c r="AF33" s="47">
        <v>3</v>
      </c>
      <c r="AG33" s="115">
        <f>SUM(AD33,AE33,AF33)</f>
        <v>9</v>
      </c>
      <c r="AH33" s="115">
        <v>21</v>
      </c>
      <c r="AI33" s="128">
        <f>AG33-AH33</f>
        <v>-12</v>
      </c>
      <c r="AJ33" s="40"/>
      <c r="AK33" s="126">
        <f>COUNTA(E33:AC33)</f>
        <v>0</v>
      </c>
      <c r="AL33" s="126">
        <f>COUNTIF(E33:AC33,"ΑΣ")</f>
        <v>0</v>
      </c>
      <c r="AM33" s="133">
        <f>COUNTIF(E33:AC33,"ΕΓ")</f>
        <v>0</v>
      </c>
      <c r="AN33" s="133">
        <f>AK33-(AL33+AM33)</f>
        <v>0</v>
      </c>
    </row>
    <row r="34" spans="1:40" ht="10.5" customHeight="1" hidden="1">
      <c r="A34" s="119"/>
      <c r="B34" s="121"/>
      <c r="C34" s="122"/>
      <c r="D34" s="124"/>
      <c r="E34" s="22"/>
      <c r="F34" s="21"/>
      <c r="G34" s="22"/>
      <c r="H34" s="21"/>
      <c r="I34" s="21"/>
      <c r="J34" s="22"/>
      <c r="K34" s="21"/>
      <c r="L34" s="21"/>
      <c r="M34" s="21"/>
      <c r="N34" s="21"/>
      <c r="O34" s="22"/>
      <c r="P34" s="21"/>
      <c r="Q34" s="21"/>
      <c r="R34" s="21"/>
      <c r="S34" s="21"/>
      <c r="T34" s="22"/>
      <c r="U34" s="21"/>
      <c r="V34" s="21"/>
      <c r="W34" s="21"/>
      <c r="X34" s="20"/>
      <c r="Y34" s="22"/>
      <c r="Z34" s="21"/>
      <c r="AA34" s="21"/>
      <c r="AB34" s="20"/>
      <c r="AC34" s="21"/>
      <c r="AD34" s="131"/>
      <c r="AE34" s="116"/>
      <c r="AF34" s="43"/>
      <c r="AG34" s="116"/>
      <c r="AH34" s="116"/>
      <c r="AI34" s="129"/>
      <c r="AJ34" s="40"/>
      <c r="AK34" s="126"/>
      <c r="AL34" s="126"/>
      <c r="AM34" s="133"/>
      <c r="AN34" s="133"/>
    </row>
    <row r="35" spans="1:38" ht="12" customHeight="1">
      <c r="A35" s="105" t="s">
        <v>22</v>
      </c>
      <c r="B35" s="106"/>
      <c r="C35" s="106"/>
      <c r="D35" s="107"/>
      <c r="E35" s="111" t="s">
        <v>109</v>
      </c>
      <c r="F35" s="112"/>
      <c r="G35" s="112"/>
      <c r="H35" s="112"/>
      <c r="I35" s="112"/>
      <c r="J35" s="111" t="s">
        <v>86</v>
      </c>
      <c r="K35" s="112"/>
      <c r="L35" s="112"/>
      <c r="M35" s="112"/>
      <c r="N35" s="112"/>
      <c r="O35" s="111" t="s">
        <v>125</v>
      </c>
      <c r="P35" s="112"/>
      <c r="Q35" s="112"/>
      <c r="R35" s="112"/>
      <c r="S35" s="112"/>
      <c r="T35" s="111" t="s">
        <v>126</v>
      </c>
      <c r="U35" s="112"/>
      <c r="V35" s="112"/>
      <c r="W35" s="112"/>
      <c r="X35" s="112"/>
      <c r="Y35" s="111" t="s">
        <v>99</v>
      </c>
      <c r="Z35" s="112"/>
      <c r="AA35" s="112"/>
      <c r="AB35" s="112"/>
      <c r="AC35" s="127"/>
      <c r="AD35" s="64"/>
      <c r="AE35" s="64"/>
      <c r="AF35" s="64"/>
      <c r="AG35" s="64"/>
      <c r="AH35" s="64"/>
      <c r="AI35" s="64"/>
      <c r="AJ35" s="40"/>
      <c r="AK35" s="40"/>
      <c r="AL35" s="40"/>
    </row>
    <row r="36" spans="1:38" ht="12" customHeight="1" thickBot="1">
      <c r="A36" s="108"/>
      <c r="B36" s="109"/>
      <c r="C36" s="109"/>
      <c r="D36" s="110"/>
      <c r="E36" s="113" t="s">
        <v>83</v>
      </c>
      <c r="F36" s="114"/>
      <c r="G36" s="114"/>
      <c r="H36" s="114"/>
      <c r="I36" s="114"/>
      <c r="J36" s="97" t="s">
        <v>85</v>
      </c>
      <c r="K36" s="98"/>
      <c r="L36" s="98"/>
      <c r="M36" s="98"/>
      <c r="N36" s="98"/>
      <c r="O36" s="97" t="s">
        <v>110</v>
      </c>
      <c r="P36" s="98"/>
      <c r="Q36" s="98"/>
      <c r="R36" s="98"/>
      <c r="S36" s="98"/>
      <c r="T36" s="97" t="s">
        <v>127</v>
      </c>
      <c r="U36" s="98"/>
      <c r="V36" s="98"/>
      <c r="W36" s="98"/>
      <c r="X36" s="98"/>
      <c r="Y36" s="113" t="s">
        <v>84</v>
      </c>
      <c r="Z36" s="114"/>
      <c r="AA36" s="114"/>
      <c r="AB36" s="114"/>
      <c r="AC36" s="117"/>
      <c r="AD36" s="64"/>
      <c r="AE36" s="64"/>
      <c r="AF36" s="64"/>
      <c r="AG36" s="64"/>
      <c r="AH36" s="64"/>
      <c r="AI36" s="66"/>
      <c r="AJ36" s="40"/>
      <c r="AK36" s="40"/>
      <c r="AL36" s="40"/>
    </row>
    <row r="37" spans="1:38" ht="12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1"/>
      <c r="AD37" s="65"/>
      <c r="AE37" s="65"/>
      <c r="AF37" s="65"/>
      <c r="AG37" s="65"/>
      <c r="AH37" s="65"/>
      <c r="AI37" s="65"/>
      <c r="AJ37" s="40"/>
      <c r="AK37" s="40"/>
      <c r="AL37" s="40"/>
    </row>
    <row r="38" spans="1:38" ht="13.5" customHeight="1" thickBo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65"/>
      <c r="AE38" s="65"/>
      <c r="AF38" s="65"/>
      <c r="AG38" s="65"/>
      <c r="AH38" s="65"/>
      <c r="AI38" s="67"/>
      <c r="AJ38" s="40"/>
      <c r="AK38" s="40"/>
      <c r="AL38" s="40"/>
    </row>
    <row r="39" spans="1:38" ht="14.25" thickTop="1">
      <c r="A39" s="34"/>
      <c r="B39" s="59" t="s">
        <v>23</v>
      </c>
      <c r="C39" s="36"/>
      <c r="D39" s="36"/>
      <c r="G39" s="9" t="s">
        <v>24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J39" s="40"/>
      <c r="AK39" s="40"/>
      <c r="AL39" s="40"/>
    </row>
    <row r="40" spans="1:38" ht="13.5" customHeight="1">
      <c r="A40" s="86" t="s">
        <v>60</v>
      </c>
      <c r="B40" s="86"/>
      <c r="C40" s="86"/>
      <c r="D40" s="86"/>
      <c r="E40" s="61"/>
      <c r="F40" s="10"/>
      <c r="G40" s="10"/>
      <c r="H40" s="10"/>
      <c r="I40" s="10"/>
      <c r="J40" s="10"/>
      <c r="K40" s="10"/>
      <c r="L40" s="10"/>
      <c r="M40" s="10"/>
      <c r="N40" s="10"/>
      <c r="O40" s="86" t="s">
        <v>130</v>
      </c>
      <c r="P40" s="86"/>
      <c r="Q40" s="86"/>
      <c r="R40" s="86"/>
      <c r="S40" s="86"/>
      <c r="T40" s="86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11"/>
      <c r="AF40" s="11"/>
      <c r="AG40" s="11"/>
      <c r="AH40" s="11"/>
      <c r="AI40" s="11"/>
      <c r="AJ40" s="29"/>
      <c r="AK40" s="29"/>
      <c r="AL40" s="29"/>
    </row>
    <row r="41" spans="1:38" ht="13.5" customHeight="1">
      <c r="A41" s="62" t="s">
        <v>25</v>
      </c>
      <c r="B41" s="12" t="s">
        <v>74</v>
      </c>
      <c r="C41" s="90" t="s">
        <v>75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86" t="s">
        <v>89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29"/>
      <c r="AK41" s="29"/>
      <c r="AL41" s="29"/>
    </row>
    <row r="42" spans="1:38" ht="13.5" customHeight="1">
      <c r="A42" s="62" t="s">
        <v>26</v>
      </c>
      <c r="B42" s="12" t="s">
        <v>81</v>
      </c>
      <c r="C42" s="90" t="s">
        <v>94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 t="s">
        <v>122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29"/>
      <c r="AK42" s="29"/>
      <c r="AL42" s="29"/>
    </row>
    <row r="43" spans="1:38" ht="13.5" customHeight="1">
      <c r="A43" s="62" t="s">
        <v>27</v>
      </c>
      <c r="B43" s="12" t="s">
        <v>90</v>
      </c>
      <c r="C43" s="90" t="s">
        <v>98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5" t="s">
        <v>123</v>
      </c>
      <c r="P43" s="15"/>
      <c r="Q43" s="15"/>
      <c r="R43" s="15"/>
      <c r="S43" s="15"/>
      <c r="AD43" s="26"/>
      <c r="AE43" s="26"/>
      <c r="AF43" s="26"/>
      <c r="AG43" s="26"/>
      <c r="AH43" s="26"/>
      <c r="AI43" s="26"/>
      <c r="AJ43" s="29"/>
      <c r="AK43" s="29"/>
      <c r="AL43" s="29"/>
    </row>
    <row r="44" spans="1:38" ht="12.75">
      <c r="A44" s="86" t="s">
        <v>61</v>
      </c>
      <c r="B44" s="86"/>
      <c r="C44" s="86"/>
      <c r="D44" s="86"/>
      <c r="O44" s="87" t="s">
        <v>121</v>
      </c>
      <c r="P44" s="86"/>
      <c r="Q44" s="86"/>
      <c r="R44" s="86"/>
      <c r="S44" s="86"/>
      <c r="T44" s="60"/>
      <c r="U44" s="10"/>
      <c r="V44" s="10"/>
      <c r="W44" s="10"/>
      <c r="X44" s="10"/>
      <c r="Y44" s="10"/>
      <c r="Z44" s="10"/>
      <c r="AA44" s="10"/>
      <c r="AB44" s="10"/>
      <c r="AC44" s="10"/>
      <c r="AD44" s="11"/>
      <c r="AE44" s="11"/>
      <c r="AF44" s="11"/>
      <c r="AG44" s="11"/>
      <c r="AH44" s="11"/>
      <c r="AI44" s="11"/>
      <c r="AJ44" s="29"/>
      <c r="AK44" s="29"/>
      <c r="AL44" s="29"/>
    </row>
    <row r="45" spans="1:38" ht="12.75">
      <c r="A45" s="15" t="s">
        <v>53</v>
      </c>
      <c r="B45" s="15" t="s">
        <v>64</v>
      </c>
      <c r="C45" s="61" t="s">
        <v>95</v>
      </c>
      <c r="D45" s="60"/>
      <c r="P45" s="60"/>
      <c r="Q45" s="60"/>
      <c r="R45" s="60"/>
      <c r="S45" s="60"/>
      <c r="T45" s="60"/>
      <c r="U45" s="10"/>
      <c r="V45" s="10"/>
      <c r="W45" s="10"/>
      <c r="X45" s="10"/>
      <c r="Y45" s="10"/>
      <c r="Z45" s="10"/>
      <c r="AA45" s="10"/>
      <c r="AB45" s="10"/>
      <c r="AC45" s="10"/>
      <c r="AD45" s="11"/>
      <c r="AE45" s="11"/>
      <c r="AF45" s="11"/>
      <c r="AG45" s="11"/>
      <c r="AH45" s="11"/>
      <c r="AI45" s="11"/>
      <c r="AJ45" s="29"/>
      <c r="AK45" s="29"/>
      <c r="AL45" s="29"/>
    </row>
    <row r="46" spans="1:38" ht="12.75">
      <c r="A46" s="62" t="s">
        <v>26</v>
      </c>
      <c r="B46" s="12" t="s">
        <v>92</v>
      </c>
      <c r="C46" s="89" t="s">
        <v>96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4"/>
      <c r="P46" s="89"/>
      <c r="Q46" s="89"/>
      <c r="R46" s="89"/>
      <c r="S46" s="89"/>
      <c r="T46" s="89" t="s">
        <v>128</v>
      </c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29"/>
      <c r="AK46" s="29"/>
      <c r="AL46" s="29"/>
    </row>
    <row r="47" spans="1:38" ht="12.75">
      <c r="A47" s="62" t="s">
        <v>27</v>
      </c>
      <c r="B47" s="7" t="s">
        <v>82</v>
      </c>
      <c r="C47" s="95" t="s">
        <v>100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0"/>
      <c r="P47" s="90"/>
      <c r="Q47" s="90"/>
      <c r="R47" s="90"/>
      <c r="S47" s="90"/>
      <c r="T47" s="89" t="s">
        <v>119</v>
      </c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29"/>
      <c r="AK47" s="29"/>
      <c r="AL47" s="29"/>
    </row>
    <row r="48" spans="1:38" ht="12.75">
      <c r="A48" s="62" t="s">
        <v>28</v>
      </c>
      <c r="B48" s="7" t="s">
        <v>91</v>
      </c>
      <c r="C48" s="71" t="s">
        <v>111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15"/>
      <c r="P48" s="15"/>
      <c r="Q48" s="15"/>
      <c r="R48" s="15"/>
      <c r="S48" s="15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29"/>
      <c r="AK48" s="29"/>
      <c r="AL48" s="29"/>
    </row>
    <row r="49" spans="1:38" ht="13.5">
      <c r="A49" s="63" t="s">
        <v>129</v>
      </c>
      <c r="B49" s="25" t="s">
        <v>73</v>
      </c>
      <c r="C49" s="89" t="s">
        <v>131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42"/>
      <c r="P49" s="42"/>
      <c r="Q49" s="42"/>
      <c r="R49" s="42"/>
      <c r="S49" s="42"/>
      <c r="T49" s="56"/>
      <c r="U49" s="56"/>
      <c r="V49" s="56"/>
      <c r="W49" s="56"/>
      <c r="X49" s="56"/>
      <c r="Y49" s="56"/>
      <c r="Z49" s="56"/>
      <c r="AA49" s="69" t="s">
        <v>120</v>
      </c>
      <c r="AB49" s="56"/>
      <c r="AC49" s="56"/>
      <c r="AD49" s="54"/>
      <c r="AE49" s="54"/>
      <c r="AF49" s="54"/>
      <c r="AG49" s="54"/>
      <c r="AJ49" s="40"/>
      <c r="AK49" s="40"/>
      <c r="AL49" s="40"/>
    </row>
    <row r="50" spans="1:38" ht="40.5" customHeight="1">
      <c r="A50" s="34"/>
      <c r="B50" s="7" t="s">
        <v>97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85"/>
      <c r="P50" s="85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83" t="s">
        <v>51</v>
      </c>
      <c r="AB50" s="83"/>
      <c r="AC50" s="83"/>
      <c r="AD50" s="84"/>
      <c r="AE50" s="84"/>
      <c r="AF50" s="84"/>
      <c r="AG50" s="84"/>
      <c r="AJ50" s="40"/>
      <c r="AK50" s="40"/>
      <c r="AL50" s="40"/>
    </row>
    <row r="51" spans="1:38" ht="13.5">
      <c r="A51" s="8"/>
      <c r="B51" s="55"/>
      <c r="C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91"/>
      <c r="AB51" s="91"/>
      <c r="AC51" s="91"/>
      <c r="AD51" s="91"/>
      <c r="AE51" s="91"/>
      <c r="AF51" s="91"/>
      <c r="AG51" s="91"/>
      <c r="AJ51" s="40"/>
      <c r="AK51" s="40"/>
      <c r="AL51" s="40"/>
    </row>
    <row r="52" spans="1:38" ht="13.5">
      <c r="A52" s="8"/>
      <c r="B52" s="55"/>
      <c r="C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J52" s="40"/>
      <c r="AK52" s="40"/>
      <c r="AL52" s="40"/>
    </row>
    <row r="53" spans="1:38" ht="13.5" hidden="1">
      <c r="A53" s="8"/>
      <c r="B53" s="55"/>
      <c r="C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54"/>
      <c r="AB53" s="54"/>
      <c r="AC53" s="54"/>
      <c r="AD53" s="54"/>
      <c r="AE53" s="54"/>
      <c r="AF53" s="54"/>
      <c r="AG53" s="54"/>
      <c r="AJ53" s="40"/>
      <c r="AK53" s="40"/>
      <c r="AL53" s="40"/>
    </row>
    <row r="54" spans="1:38" ht="12.75">
      <c r="A54" s="34"/>
      <c r="C54" s="29"/>
      <c r="D54" s="34"/>
      <c r="AA54" s="92" t="s">
        <v>52</v>
      </c>
      <c r="AB54" s="92"/>
      <c r="AC54" s="92"/>
      <c r="AD54" s="92"/>
      <c r="AE54" s="92"/>
      <c r="AF54" s="92"/>
      <c r="AG54" s="92"/>
      <c r="AH54" s="26"/>
      <c r="AI54" s="26"/>
      <c r="AJ54" s="29"/>
      <c r="AK54" s="29"/>
      <c r="AL54" s="29"/>
    </row>
    <row r="55" spans="1:38" ht="12.75">
      <c r="A55" s="93" t="s">
        <v>58</v>
      </c>
      <c r="B55" s="93"/>
      <c r="C55" s="93"/>
      <c r="D55" s="34"/>
      <c r="AA55" s="92"/>
      <c r="AB55" s="92"/>
      <c r="AC55" s="92"/>
      <c r="AD55" s="92"/>
      <c r="AE55" s="92"/>
      <c r="AF55" s="92"/>
      <c r="AG55" s="92"/>
      <c r="AH55" s="26"/>
      <c r="AI55" s="26"/>
      <c r="AJ55" s="29"/>
      <c r="AK55" s="29"/>
      <c r="AL55" s="29"/>
    </row>
    <row r="56" spans="1:38" ht="12.75">
      <c r="A56" s="34"/>
      <c r="B56" s="34" t="s">
        <v>57</v>
      </c>
      <c r="C56" s="16"/>
      <c r="D56" s="29"/>
      <c r="AD56" s="26"/>
      <c r="AE56" s="26"/>
      <c r="AF56" s="26"/>
      <c r="AG56" s="26"/>
      <c r="AH56" s="26"/>
      <c r="AI56" s="26"/>
      <c r="AJ56" s="29"/>
      <c r="AK56" s="29"/>
      <c r="AL56" s="29"/>
    </row>
    <row r="57" spans="1:38" ht="12.75">
      <c r="A57" s="34"/>
      <c r="B57" s="34" t="s">
        <v>56</v>
      </c>
      <c r="C57" s="16"/>
      <c r="D57" s="29"/>
      <c r="AD57" s="26"/>
      <c r="AE57" s="26"/>
      <c r="AF57" s="26"/>
      <c r="AG57" s="26"/>
      <c r="AH57" s="26"/>
      <c r="AI57" s="26"/>
      <c r="AJ57" s="29"/>
      <c r="AK57" s="29"/>
      <c r="AL57" s="29"/>
    </row>
    <row r="58" spans="1:38" ht="12.75">
      <c r="A58" s="34"/>
      <c r="B58" s="2" t="s">
        <v>51</v>
      </c>
      <c r="C58" s="7"/>
      <c r="D58" s="29"/>
      <c r="AD58" s="26"/>
      <c r="AE58" s="26"/>
      <c r="AF58" s="26"/>
      <c r="AG58" s="26"/>
      <c r="AH58" s="26"/>
      <c r="AI58" s="26"/>
      <c r="AJ58" s="29"/>
      <c r="AK58" s="29"/>
      <c r="AL58" s="29"/>
    </row>
    <row r="59" spans="1:38" ht="12.75">
      <c r="A59" s="34"/>
      <c r="B59" s="34" t="s">
        <v>59</v>
      </c>
      <c r="C59" s="7"/>
      <c r="D59" s="29"/>
      <c r="AD59" s="26"/>
      <c r="AE59" s="26"/>
      <c r="AF59" s="26"/>
      <c r="AG59" s="26"/>
      <c r="AH59" s="26"/>
      <c r="AI59" s="26"/>
      <c r="AJ59" s="29"/>
      <c r="AK59" s="29"/>
      <c r="AL59" s="29"/>
    </row>
    <row r="60" spans="2:4" ht="13.5">
      <c r="B60" s="2"/>
      <c r="C60" s="7"/>
      <c r="D60"/>
    </row>
    <row r="61" spans="2:4" ht="13.5">
      <c r="B61" s="88"/>
      <c r="C61" s="88"/>
      <c r="D61" s="88"/>
    </row>
  </sheetData>
  <sheetProtection/>
  <protectedRanges>
    <protectedRange sqref="L2 Z1 AH31:AH34 A35:A37 AH5:AH30" name="Περιοχή1"/>
    <protectedRange sqref="A31:A34 A5:A30" name="Περιοχή1_1_1"/>
    <protectedRange sqref="Y5:AC6 J11 S11 AB12:AB16 P11:Q12 R12:S12 Y11:AA12 T11:T12 V11:X12 P5:X6 AC11:AC12" name="Περιοχή1_1_3"/>
    <protectedRange sqref="N21:N26 K7:K10 Z13:Z14 P31:T34 F7:F10 N7:N10 U17:Y17 X21:X30 U33:U34 N15 Y13:Y15 K15 Q7:S10 Q17:S17 Q21:S26 E27:E28 P16 I7:I10 I15 F15 P18:P20 Y18:AC20 AA17:AC17 Y25:Y30 I17 F21 Y21:Y23 U21:U24 AC13:AC16 F17 N17 K17 AA21:AC26 V31:AC34 U7:Y10 Z27:AC30 W25:W28 M27:S28 U15:X15 R29:R30 U25:V26 I21:I26 T27:U30 H27:J28 Q15:S15 AA13:AA15 V21:W22 V23 AA7:AC10 P13:P14 K21:K26 Y16:AA16 F23:F26" name="Περιοχή1_1_3_1_2"/>
    <protectedRange sqref="N18:N20 R16:S16 O18:O20 U16:X16 F18:F20 I18:I20 K18:K20 I13:I14 F13:F14 U18:X20 O13:O14 R18:S20 N13:N14 K13:K14 K16 I16 F16 N16 O16 R13:S14 U13:X14" name="Περιοχή1_1_3_1_1_2"/>
    <protectedRange sqref="M36:N36 J37:N37 W36:X36 T35:X35 T37:X37 H35:I37 R35:S37 J35:N35 AB35:AC37" name="Περιοχή1_2"/>
  </protectedRanges>
  <mergeCells count="237">
    <mergeCell ref="D19:D20"/>
    <mergeCell ref="B13:B14"/>
    <mergeCell ref="B19:B20"/>
    <mergeCell ref="AD19:AD20"/>
    <mergeCell ref="AD17:AD18"/>
    <mergeCell ref="AD5:AD6"/>
    <mergeCell ref="C13:C14"/>
    <mergeCell ref="D13:D14"/>
    <mergeCell ref="AD7:AD8"/>
    <mergeCell ref="C11:C12"/>
    <mergeCell ref="A3:A4"/>
    <mergeCell ref="O3:S3"/>
    <mergeCell ref="T3:X3"/>
    <mergeCell ref="A1:D2"/>
    <mergeCell ref="E1:I1"/>
    <mergeCell ref="B3:B4"/>
    <mergeCell ref="C3:C4"/>
    <mergeCell ref="D3:D4"/>
    <mergeCell ref="V1:Y1"/>
    <mergeCell ref="J3:N3"/>
    <mergeCell ref="AG1:AG4"/>
    <mergeCell ref="C5:C6"/>
    <mergeCell ref="D5:D6"/>
    <mergeCell ref="AH1:AH4"/>
    <mergeCell ref="AD1:AD4"/>
    <mergeCell ref="AE1:AE4"/>
    <mergeCell ref="AF1:AF4"/>
    <mergeCell ref="AH5:AH6"/>
    <mergeCell ref="Z1:AC1"/>
    <mergeCell ref="Y3:AC3"/>
    <mergeCell ref="A7:A8"/>
    <mergeCell ref="B7:B8"/>
    <mergeCell ref="C7:C8"/>
    <mergeCell ref="D7:D8"/>
    <mergeCell ref="AI1:AI4"/>
    <mergeCell ref="E2:K2"/>
    <mergeCell ref="L2:U2"/>
    <mergeCell ref="V2:X2"/>
    <mergeCell ref="Y2:AC2"/>
    <mergeCell ref="E3:I3"/>
    <mergeCell ref="A5:A6"/>
    <mergeCell ref="B5:B6"/>
    <mergeCell ref="AN5:AN6"/>
    <mergeCell ref="AG7:AG8"/>
    <mergeCell ref="AL5:AL6"/>
    <mergeCell ref="AM5:AM6"/>
    <mergeCell ref="AH7:AH8"/>
    <mergeCell ref="AI7:AI8"/>
    <mergeCell ref="AE5:AE6"/>
    <mergeCell ref="AG5:AG6"/>
    <mergeCell ref="A9:A10"/>
    <mergeCell ref="AE7:AE8"/>
    <mergeCell ref="AI5:AI6"/>
    <mergeCell ref="AK5:AK6"/>
    <mergeCell ref="AL11:AL12"/>
    <mergeCell ref="AM11:AM12"/>
    <mergeCell ref="AI11:AI12"/>
    <mergeCell ref="AH9:AH10"/>
    <mergeCell ref="AI9:AI10"/>
    <mergeCell ref="AG9:AG10"/>
    <mergeCell ref="AN7:AN8"/>
    <mergeCell ref="AK7:AK8"/>
    <mergeCell ref="AL7:AL8"/>
    <mergeCell ref="AG11:AG12"/>
    <mergeCell ref="AH11:AH12"/>
    <mergeCell ref="AM7:AM8"/>
    <mergeCell ref="AN11:AN12"/>
    <mergeCell ref="AN15:AN16"/>
    <mergeCell ref="AL15:AL16"/>
    <mergeCell ref="AM15:AM16"/>
    <mergeCell ref="AK15:AK16"/>
    <mergeCell ref="AE11:AE12"/>
    <mergeCell ref="D11:D12"/>
    <mergeCell ref="AK11:AK12"/>
    <mergeCell ref="A15:A16"/>
    <mergeCell ref="B15:B16"/>
    <mergeCell ref="C15:C16"/>
    <mergeCell ref="D15:D16"/>
    <mergeCell ref="A13:A14"/>
    <mergeCell ref="AD11:AD12"/>
    <mergeCell ref="A11:A12"/>
    <mergeCell ref="B11:B12"/>
    <mergeCell ref="AE17:AE18"/>
    <mergeCell ref="AD15:AD16"/>
    <mergeCell ref="AE15:AE16"/>
    <mergeCell ref="AI15:AI16"/>
    <mergeCell ref="AD13:AD14"/>
    <mergeCell ref="AE13:AE14"/>
    <mergeCell ref="AF13:AF14"/>
    <mergeCell ref="AG13:AG14"/>
    <mergeCell ref="AH13:AH14"/>
    <mergeCell ref="AI13:AI14"/>
    <mergeCell ref="AH19:AH20"/>
    <mergeCell ref="AI19:AI20"/>
    <mergeCell ref="AK21:AK22"/>
    <mergeCell ref="AG15:AG16"/>
    <mergeCell ref="AH15:AH16"/>
    <mergeCell ref="A17:A18"/>
    <mergeCell ref="B17:B18"/>
    <mergeCell ref="C17:C18"/>
    <mergeCell ref="AG17:AG18"/>
    <mergeCell ref="D17:D18"/>
    <mergeCell ref="AK17:AK18"/>
    <mergeCell ref="AL17:AL18"/>
    <mergeCell ref="AH17:AH18"/>
    <mergeCell ref="AI17:AI18"/>
    <mergeCell ref="AM17:AM18"/>
    <mergeCell ref="AN17:AN18"/>
    <mergeCell ref="AM21:AM22"/>
    <mergeCell ref="AM23:AM24"/>
    <mergeCell ref="AG21:AG22"/>
    <mergeCell ref="AL23:AL24"/>
    <mergeCell ref="AN21:AN22"/>
    <mergeCell ref="AN23:AN24"/>
    <mergeCell ref="AK23:AK24"/>
    <mergeCell ref="AH21:AH22"/>
    <mergeCell ref="AE23:AE24"/>
    <mergeCell ref="AG25:AG26"/>
    <mergeCell ref="AH25:AH26"/>
    <mergeCell ref="C21:C22"/>
    <mergeCell ref="AG23:AG24"/>
    <mergeCell ref="AL21:AL22"/>
    <mergeCell ref="A21:A22"/>
    <mergeCell ref="B21:B22"/>
    <mergeCell ref="A19:A20"/>
    <mergeCell ref="AI21:AI22"/>
    <mergeCell ref="AD21:AD22"/>
    <mergeCell ref="AE21:AE22"/>
    <mergeCell ref="D21:D22"/>
    <mergeCell ref="AG19:AG20"/>
    <mergeCell ref="AE19:AE20"/>
    <mergeCell ref="C19:C20"/>
    <mergeCell ref="A23:A24"/>
    <mergeCell ref="D23:D24"/>
    <mergeCell ref="AH23:AH24"/>
    <mergeCell ref="AI23:AI24"/>
    <mergeCell ref="AD23:AD24"/>
    <mergeCell ref="A25:A26"/>
    <mergeCell ref="B25:B26"/>
    <mergeCell ref="AI25:AI26"/>
    <mergeCell ref="B23:B24"/>
    <mergeCell ref="C23:C24"/>
    <mergeCell ref="AD27:AD28"/>
    <mergeCell ref="AE27:AE28"/>
    <mergeCell ref="C25:C26"/>
    <mergeCell ref="D25:D26"/>
    <mergeCell ref="AD25:AD26"/>
    <mergeCell ref="AE25:AE26"/>
    <mergeCell ref="A27:A28"/>
    <mergeCell ref="B27:B28"/>
    <mergeCell ref="C27:C28"/>
    <mergeCell ref="D27:D28"/>
    <mergeCell ref="C29:C30"/>
    <mergeCell ref="AN29:AN30"/>
    <mergeCell ref="AI27:AI28"/>
    <mergeCell ref="AG27:AG28"/>
    <mergeCell ref="AH27:AH28"/>
    <mergeCell ref="AL29:AL30"/>
    <mergeCell ref="AH29:AH30"/>
    <mergeCell ref="AM29:AM30"/>
    <mergeCell ref="AK29:AK30"/>
    <mergeCell ref="AI29:AI30"/>
    <mergeCell ref="D29:D30"/>
    <mergeCell ref="AG29:AG30"/>
    <mergeCell ref="AD29:AD30"/>
    <mergeCell ref="AE29:AE30"/>
    <mergeCell ref="A29:A30"/>
    <mergeCell ref="B29:B30"/>
    <mergeCell ref="AM33:AM34"/>
    <mergeCell ref="AL31:AL32"/>
    <mergeCell ref="AN33:AN34"/>
    <mergeCell ref="AN31:AN32"/>
    <mergeCell ref="AM31:AM32"/>
    <mergeCell ref="AH33:AH34"/>
    <mergeCell ref="AH31:AH32"/>
    <mergeCell ref="AK31:AK32"/>
    <mergeCell ref="AL33:AL34"/>
    <mergeCell ref="AK33:AK34"/>
    <mergeCell ref="Y35:AC35"/>
    <mergeCell ref="AI33:AI34"/>
    <mergeCell ref="AD31:AD32"/>
    <mergeCell ref="AE31:AE32"/>
    <mergeCell ref="AG31:AG32"/>
    <mergeCell ref="AI31:AI32"/>
    <mergeCell ref="AD33:AD34"/>
    <mergeCell ref="AE33:AE34"/>
    <mergeCell ref="A31:A32"/>
    <mergeCell ref="A33:A34"/>
    <mergeCell ref="B33:B34"/>
    <mergeCell ref="C33:C34"/>
    <mergeCell ref="D33:D34"/>
    <mergeCell ref="B31:B32"/>
    <mergeCell ref="C31:C32"/>
    <mergeCell ref="D31:D32"/>
    <mergeCell ref="O35:S35"/>
    <mergeCell ref="E36:I36"/>
    <mergeCell ref="T36:X36"/>
    <mergeCell ref="J36:N36"/>
    <mergeCell ref="T35:X35"/>
    <mergeCell ref="AG33:AG34"/>
    <mergeCell ref="Y36:AC36"/>
    <mergeCell ref="C41:N41"/>
    <mergeCell ref="O41:S41"/>
    <mergeCell ref="T41:AI41"/>
    <mergeCell ref="O36:S36"/>
    <mergeCell ref="A37:AC38"/>
    <mergeCell ref="A40:D40"/>
    <mergeCell ref="O40:T40"/>
    <mergeCell ref="A35:D36"/>
    <mergeCell ref="E35:I35"/>
    <mergeCell ref="J35:N35"/>
    <mergeCell ref="C42:N42"/>
    <mergeCell ref="O42:S42"/>
    <mergeCell ref="T47:AI47"/>
    <mergeCell ref="O46:S46"/>
    <mergeCell ref="T46:AI46"/>
    <mergeCell ref="C47:N47"/>
    <mergeCell ref="C43:N43"/>
    <mergeCell ref="T42:AI42"/>
    <mergeCell ref="B61:D61"/>
    <mergeCell ref="C49:N49"/>
    <mergeCell ref="C46:N46"/>
    <mergeCell ref="O47:S47"/>
    <mergeCell ref="AA51:AG51"/>
    <mergeCell ref="AA54:AG54"/>
    <mergeCell ref="A55:C55"/>
    <mergeCell ref="AA55:AG55"/>
    <mergeCell ref="B9:B10"/>
    <mergeCell ref="AE9:AE10"/>
    <mergeCell ref="C9:C10"/>
    <mergeCell ref="D9:D10"/>
    <mergeCell ref="AD9:AD10"/>
    <mergeCell ref="AA50:AC50"/>
    <mergeCell ref="AD50:AG50"/>
    <mergeCell ref="O50:P50"/>
    <mergeCell ref="A44:D44"/>
    <mergeCell ref="O44:S44"/>
  </mergeCells>
  <conditionalFormatting sqref="G32:G34 H7:H11 G24 G12 J7:J11 AB7:AB10 R7:R10 U7:U10 I7:I12 K7:K12 F23:F26 H13:H23 F7:F21 W7:W22 E7:E26 E5:J6 X31:AB34 L5:AC6 AB12:AB30 X7:AA30 AC7:AC34 E27:F34 H25:H34 W25:W34 R12:R34 U13:U34 V7:V34 M7:Q34 I13:K34 S7:T34">
    <cfRule type="cellIs" priority="1" dxfId="3" operator="equal" stopIfTrue="1">
      <formula>"ΑΣ"</formula>
    </cfRule>
    <cfRule type="cellIs" priority="2" dxfId="2" operator="equal" stopIfTrue="1">
      <formula>"ΕΓ"</formula>
    </cfRule>
  </conditionalFormatting>
  <conditionalFormatting sqref="AI5:AI27 AI29:AI34">
    <cfRule type="cellIs" priority="3" dxfId="4" operator="lessThan" stopIfTrue="1">
      <formula>0</formula>
    </cfRule>
    <cfRule type="cellIs" priority="4" dxfId="5" operator="greaterThan" stopIfTrue="1">
      <formula>0</formula>
    </cfRule>
  </conditionalFormatting>
  <printOptions/>
  <pageMargins left="0.18" right="0.57" top="0.17" bottom="0.21" header="0.12" footer="0.13"/>
  <pageSetup horizontalDpi="600" verticalDpi="600" orientation="landscape" paperSize="9" scale="7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ΕΝΙΑΙΟ ΛΥΚΕΙΟ ΜΕΘΩΝΗΣ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Στυλιανίδης Χριστόδουλος</dc:creator>
  <cp:keywords/>
  <dc:description/>
  <cp:lastModifiedBy>userpc</cp:lastModifiedBy>
  <cp:lastPrinted>2020-10-21T15:32:11Z</cp:lastPrinted>
  <dcterms:created xsi:type="dcterms:W3CDTF">2004-11-12T11:02:40Z</dcterms:created>
  <dcterms:modified xsi:type="dcterms:W3CDTF">2021-02-16T14:37:52Z</dcterms:modified>
  <cp:category/>
  <cp:version/>
  <cp:contentType/>
  <cp:contentStatus/>
</cp:coreProperties>
</file>