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firstSheet="1" activeTab="1"/>
  </bookViews>
  <sheets>
    <sheet name="ΟΡΙΣΤΙΚΟ ΠΡΟΓΡΑΜΜΑ 17-10-11" sheetId="1" r:id="rId1"/>
    <sheet name="ΠΡΟΓΡΑΜΜΑ 1-12-2018" sheetId="2" r:id="rId2"/>
  </sheets>
  <definedNames>
    <definedName name="_xlnm.Print_Area" localSheetId="1">'ΠΡΟΓΡΑΜΜΑ 1-12-2018'!$A$1:$AS$68</definedName>
  </definedNames>
  <calcPr fullCalcOnLoad="1"/>
</workbook>
</file>

<file path=xl/sharedStrings.xml><?xml version="1.0" encoding="utf-8"?>
<sst xmlns="http://schemas.openxmlformats.org/spreadsheetml/2006/main" count="883" uniqueCount="206">
  <si>
    <t>ΩΡΟΛΟΓΙΟ ΠΡΟΓΡΑΜΜΑ ΜΑΘΗΜΑΤΩΝ</t>
  </si>
  <si>
    <t>ΣΧΟΛΕΙΟ:</t>
  </si>
  <si>
    <t>ΗΜΕΡΟΜΗΝΙΑ:</t>
  </si>
  <si>
    <t>ΩΡΕΣ ΕΚΤΟΣ ΠΡΟΓΡΑΜΜΑΤΟΣ</t>
  </si>
  <si>
    <t>ΣΥΝΟΛΟ ΩΡΩΝ</t>
  </si>
  <si>
    <t>ΥΠΟΧΡ. ΩΡΑΡΙΟ</t>
  </si>
  <si>
    <t>ΔΙΑΦΟΡΑ</t>
  </si>
  <si>
    <t>ΣΥΝΤΑΚΤΗΣ:</t>
  </si>
  <si>
    <t>Α/Α</t>
  </si>
  <si>
    <t>ΔΙΔΑΣΚΟΝΤΕΣ</t>
  </si>
  <si>
    <t>ΙΔΙΟΤΗΤΑ</t>
  </si>
  <si>
    <t>ΚΛΑΔΟΣ</t>
  </si>
  <si>
    <t>ΔΕΥΤΕΡΑ</t>
  </si>
  <si>
    <t>ΤΡΙΤΗ</t>
  </si>
  <si>
    <t>ΤΕΤΑΡΤΗ</t>
  </si>
  <si>
    <t>ΠΕΜΠΤΗ</t>
  </si>
  <si>
    <t>ΠΑΡΑΣΚΕΥΗ</t>
  </si>
  <si>
    <t>ΠΕ01</t>
  </si>
  <si>
    <t>ΜΟ</t>
  </si>
  <si>
    <t>ΠΕ02</t>
  </si>
  <si>
    <t>ΠΕ03</t>
  </si>
  <si>
    <t>ΠΕ11</t>
  </si>
  <si>
    <t>ΕΦΗΜΕΡΕΥΟΝΤΕΣ</t>
  </si>
  <si>
    <t>ΠΑΡΑΤΗΡΗΣΕΙΣ</t>
  </si>
  <si>
    <t xml:space="preserve">                                                                      </t>
  </si>
  <si>
    <t>Α ) ΔΙΑΘΕΣΕΙΣ ΑΠΟ ΑΛΛΑ ΣΧΟΛΕΙΑ</t>
  </si>
  <si>
    <t>Γ ) ΥΠΕΡΩΡΙΕΣ</t>
  </si>
  <si>
    <t>1.</t>
  </si>
  <si>
    <t>Δ ) ΑΛΛΟ</t>
  </si>
  <si>
    <t>2.</t>
  </si>
  <si>
    <t>3.</t>
  </si>
  <si>
    <t>4.</t>
  </si>
  <si>
    <t>Ε ) ΠΡΟΓΡΑΜΜΑΤΑ</t>
  </si>
  <si>
    <t>5.</t>
  </si>
  <si>
    <t>Β ) ΔΙΑΘΕΣΕΙΣ ΣΕ ΑΛΛΑ ΣΧΟΛΕΙΑ</t>
  </si>
  <si>
    <t>Θεωρήθηκε</t>
  </si>
  <si>
    <t>Ο ΔΙΕΥΘΥΝΤΗΣ ΔΙΕΥΘΥΝΣΗΣ</t>
  </si>
  <si>
    <t>( ΟΝΟΜΑΤΕΠΩΝΥΜΟ )</t>
  </si>
  <si>
    <r>
      <t>Υπεύθυνη εργαστηρίου ( μείον τρεις (</t>
    </r>
    <r>
      <rPr>
        <b/>
        <sz val="10"/>
        <rFont val="Arial"/>
        <family val="2"/>
      </rPr>
      <t xml:space="preserve"> 3 </t>
    </r>
    <r>
      <rPr>
        <sz val="10"/>
        <rFont val="Arial"/>
        <family val="2"/>
      </rPr>
      <t>) διδακτικές ώρες στο ωράριο της. )</t>
    </r>
  </si>
  <si>
    <t>ΩΡΕΣ ΔΙΔΑΣΚΑΛΙΑΣ</t>
  </si>
  <si>
    <t>ΩΡΕΣ ΔΙΔΑΣΚΑΛΙΑΣ ΣΕ ΑΛΛΟ ΣΧΟΛΕΙΟ</t>
  </si>
  <si>
    <t>ΣΥΝΟΛΟ</t>
  </si>
  <si>
    <t>ΆΛΛΟ ΣΧΟΛΕΙΟ</t>
  </si>
  <si>
    <t>ΕΝΗΜΕΡΩΣΗ ΓΟΝΕΩΝ</t>
  </si>
  <si>
    <t>ΤΕΛΙΚΟ</t>
  </si>
  <si>
    <t>Η ΕΝΗΜΕΡΩΣΗ ΓΟΝΕΩΝ ΕΙΝΑΙ ΚΑΘΕ ΤΡΙΤΗ ΑΠΟ ΤΗΝ 2η ΜΕΧΡΙ ΚΑΙ ΤΗΝ 5η ΩΡΑ</t>
  </si>
  <si>
    <t>ΠΕ05</t>
  </si>
  <si>
    <t>ΠΕ06</t>
  </si>
  <si>
    <t>ΠΕ07</t>
  </si>
  <si>
    <t>ΠΕ08</t>
  </si>
  <si>
    <t>ΠΕ09</t>
  </si>
  <si>
    <t>ΓΥΜΝΑΣΙΟ ΕΡΜΙΟΝΗΣ</t>
  </si>
  <si>
    <t>Μιαούλη Ιωσηφίνα</t>
  </si>
  <si>
    <t>Ξυλινά Αικατερίνη</t>
  </si>
  <si>
    <t>Δημοπούλου Ευσταθία</t>
  </si>
  <si>
    <t>Βαρκαρόλης Πέτρος</t>
  </si>
  <si>
    <t>Γκίκα Αικατερίνη</t>
  </si>
  <si>
    <t>Γεωργουλέα Ελευθερία</t>
  </si>
  <si>
    <t>Προύντζου Βασιλική</t>
  </si>
  <si>
    <t>Γαλανός Θεόδωρος</t>
  </si>
  <si>
    <t>Αμαραντίδου Ειρήνη</t>
  </si>
  <si>
    <t>Βικελής Γεώργιος</t>
  </si>
  <si>
    <t>Θανασιάς Ευθύμιος</t>
  </si>
  <si>
    <t>Στάμου Πηνελόπη</t>
  </si>
  <si>
    <t>ΠΕ16</t>
  </si>
  <si>
    <t>Στάγιας Ιωάννης</t>
  </si>
  <si>
    <t>ΠΕ18.30</t>
  </si>
  <si>
    <t>ΓΕΩΡΓΟΥΛΕΑ ΕΛΕΥΘΕΡΙΑ</t>
  </si>
  <si>
    <t>Β1</t>
  </si>
  <si>
    <t>Γ2</t>
  </si>
  <si>
    <t>Γ1</t>
  </si>
  <si>
    <t>Α1</t>
  </si>
  <si>
    <t>Β2</t>
  </si>
  <si>
    <t>Α2</t>
  </si>
  <si>
    <t>Β</t>
  </si>
  <si>
    <t>Μιαούλη</t>
  </si>
  <si>
    <t>Αμαραντίδου</t>
  </si>
  <si>
    <t>Γαλανός</t>
  </si>
  <si>
    <t>Στάγιας</t>
  </si>
  <si>
    <t>Αντωνοπούλου</t>
  </si>
  <si>
    <t>Θανασιάς</t>
  </si>
  <si>
    <t>Στάμου</t>
  </si>
  <si>
    <t>Γκίκα</t>
  </si>
  <si>
    <t>Από το ΓΥΜΝΑΣΙΟ Ερμιόνης</t>
  </si>
  <si>
    <t xml:space="preserve">Ερμιόνη </t>
  </si>
  <si>
    <t>Γ</t>
  </si>
  <si>
    <t>Α</t>
  </si>
  <si>
    <r>
      <t xml:space="preserve">Από το </t>
    </r>
    <r>
      <rPr>
        <b/>
        <sz val="10"/>
        <rFont val="Arial"/>
        <family val="2"/>
      </rPr>
      <t xml:space="preserve">ΓΕΛ Κρανιδίου </t>
    </r>
    <r>
      <rPr>
        <sz val="10"/>
        <rFont val="Arial"/>
        <family val="2"/>
      </rPr>
      <t>10 ώρες  3 ημέρες εβδομαδιαίως</t>
    </r>
  </si>
  <si>
    <r>
      <t xml:space="preserve">Από το </t>
    </r>
    <r>
      <rPr>
        <b/>
        <sz val="10"/>
        <rFont val="Arial"/>
        <family val="2"/>
      </rPr>
      <t>ΓΕΛ Ερμιόνης</t>
    </r>
    <r>
      <rPr>
        <sz val="10"/>
        <rFont val="Arial"/>
        <family val="2"/>
      </rPr>
      <t xml:space="preserve"> 4 ώρες</t>
    </r>
  </si>
  <si>
    <r>
      <t xml:space="preserve">Από το </t>
    </r>
    <r>
      <rPr>
        <b/>
        <sz val="10"/>
        <rFont val="Arial"/>
        <family val="2"/>
      </rPr>
      <t>ΓΕΛ Ερμιόνης</t>
    </r>
    <r>
      <rPr>
        <sz val="10"/>
        <rFont val="Arial"/>
        <family val="2"/>
      </rPr>
      <t xml:space="preserve"> 10 ώρες</t>
    </r>
  </si>
  <si>
    <t>Αθανασοπούλου Κανέλλα</t>
  </si>
  <si>
    <t>ΙΛ</t>
  </si>
  <si>
    <t>ΑΡΧ</t>
  </si>
  <si>
    <t>ΚΕΙ</t>
  </si>
  <si>
    <t>ΓΛ</t>
  </si>
  <si>
    <t>ΕΛ</t>
  </si>
  <si>
    <t>ΟΔ</t>
  </si>
  <si>
    <t>ΙΣΤ</t>
  </si>
  <si>
    <t>Φ</t>
  </si>
  <si>
    <t>Χ</t>
  </si>
  <si>
    <t>Ορφανός Γεώργιος</t>
  </si>
  <si>
    <t>Μιχαλάκη Ελευθερία</t>
  </si>
  <si>
    <t>Αντωνοπούλου Σταματίνα</t>
  </si>
  <si>
    <t>Ο Διευθυντής</t>
  </si>
  <si>
    <t>Γυμναστής</t>
  </si>
  <si>
    <t>Αθανασοπούλου</t>
  </si>
  <si>
    <t>Γεωργουλέα</t>
  </si>
  <si>
    <t>Μιχαλάκη</t>
  </si>
  <si>
    <t>Βαρκαρόλης</t>
  </si>
  <si>
    <t>Προύντζου</t>
  </si>
  <si>
    <t>Δημοπούλου</t>
  </si>
  <si>
    <t>ΠΕ04.01</t>
  </si>
  <si>
    <t>ΠΕ19</t>
  </si>
  <si>
    <t>ΙΣΧΥΕΙ ΑΠΟ:</t>
  </si>
  <si>
    <t>Μπουγιατιώτη Αγγελική</t>
  </si>
  <si>
    <t xml:space="preserve">Α1 </t>
  </si>
  <si>
    <t>ΓΜ</t>
  </si>
  <si>
    <t>ΓΦ</t>
  </si>
  <si>
    <t xml:space="preserve">Στάγιας </t>
  </si>
  <si>
    <t>ΝΚ</t>
  </si>
  <si>
    <t>Γεώργιος Ορφανός</t>
  </si>
  <si>
    <t>Παπακυριακόπουλος Ευθύμιος</t>
  </si>
  <si>
    <t>Παπακωνσταντοπούλου Ευθυμία</t>
  </si>
  <si>
    <t>Θ</t>
  </si>
  <si>
    <t>Σαρρή Σοφία</t>
  </si>
  <si>
    <t>ΕΠΛ</t>
  </si>
  <si>
    <t>Γ-ΘΤ</t>
  </si>
  <si>
    <t>ΠΕ04.02</t>
  </si>
  <si>
    <t>Γ-ΑΝ</t>
  </si>
  <si>
    <t>ΑΕΠΠ</t>
  </si>
  <si>
    <t xml:space="preserve">                    </t>
  </si>
  <si>
    <t xml:space="preserve">    </t>
  </si>
  <si>
    <t xml:space="preserve">  1.</t>
  </si>
  <si>
    <t>Μ</t>
  </si>
  <si>
    <t>ΑΛΓ</t>
  </si>
  <si>
    <t xml:space="preserve">         Ο ΔΙΕΥΘΥΝΤΗΣ ΔΙΕΥΘΥΝΣΗΣ</t>
  </si>
  <si>
    <t xml:space="preserve">                   Η Διευθύντρια</t>
  </si>
  <si>
    <r>
      <t xml:space="preserve">               </t>
    </r>
    <r>
      <rPr>
        <sz val="10"/>
        <rFont val="Arial Narrow"/>
        <family val="2"/>
      </rPr>
      <t xml:space="preserve"> Σαρρή  Σοφία, ΠΕ02</t>
    </r>
  </si>
  <si>
    <t xml:space="preserve">  </t>
  </si>
  <si>
    <t xml:space="preserve">                         Θεωρήθηκε</t>
  </si>
  <si>
    <t xml:space="preserve">                              </t>
  </si>
  <si>
    <r>
      <t xml:space="preserve">               (</t>
    </r>
    <r>
      <rPr>
        <sz val="9"/>
        <rFont val="Arial"/>
        <family val="2"/>
      </rPr>
      <t>ΟΝΟΜΑΤΕΠΩΝΥΜΟ):</t>
    </r>
  </si>
  <si>
    <t>Δ) ΠΡΟΓΡΑΜΜΑΤΑ ΣΧΟΛ.ΔΡΑΣ.</t>
  </si>
  <si>
    <t>Γ) ΥΠΕΡΩΡΙΕΣ</t>
  </si>
  <si>
    <t>Α) ΔΙΑΘΕΣΕΙΣ ΑΠΟ ΑΛΛΑ ΣΧΟΛΕΙΑ</t>
  </si>
  <si>
    <t>Β) ΔΙΑΘΕΣΕΙΣ ΣΕ ΑΛΛΑ ΣΧΟΛΕΙΑ</t>
  </si>
  <si>
    <t>ΕΣΠΕΡΙΝΟ ΓΕ.Λ. ΝΑΥΠΛΙΟΥ</t>
  </si>
  <si>
    <t>ΣΑΛΑΠΑΤΑΣ ΘΕΟΔΩΡΟΣ</t>
  </si>
  <si>
    <t>Παππά Μαρία</t>
  </si>
  <si>
    <t>Τράκα Βασιλική</t>
  </si>
  <si>
    <t>Χατζηαναστασίου Τάσος</t>
  </si>
  <si>
    <t>Σαλαπάτας Θεόδωρος</t>
  </si>
  <si>
    <t>Μελισσινού Ελένη-Αλεξάνδρα</t>
  </si>
  <si>
    <t>Δημητρακάκη Αικατερίνη</t>
  </si>
  <si>
    <t>Δ</t>
  </si>
  <si>
    <t>Δ-ΑΝ</t>
  </si>
  <si>
    <t>Δ-ΟΙΚ</t>
  </si>
  <si>
    <t>Δ-ΘΤ</t>
  </si>
  <si>
    <t>ΚΟΙΝ</t>
  </si>
  <si>
    <t>ΒΑΚΕ</t>
  </si>
  <si>
    <t>ΑΟΘ</t>
  </si>
  <si>
    <t>ΠΠ</t>
  </si>
  <si>
    <r>
      <t xml:space="preserve">Από το </t>
    </r>
    <r>
      <rPr>
        <b/>
        <sz val="10"/>
        <rFont val="Arial"/>
        <family val="2"/>
      </rPr>
      <t xml:space="preserve">2ο Γυμνάσιο Ναυπλίου </t>
    </r>
    <r>
      <rPr>
        <sz val="10"/>
        <rFont val="Arial"/>
        <family val="2"/>
      </rPr>
      <t>για 6 ώρες</t>
    </r>
  </si>
  <si>
    <t>ΝΛΓ</t>
  </si>
  <si>
    <t>ΝΓΛ</t>
  </si>
  <si>
    <t>ΓΕΩΜ</t>
  </si>
  <si>
    <t>ΛΑΤ</t>
  </si>
  <si>
    <t>Βελλίνη Άννα</t>
  </si>
  <si>
    <t>Πτωχός Νικόλαος</t>
  </si>
  <si>
    <t>Μαντζούνης Βασίλειος</t>
  </si>
  <si>
    <t>Ρουμελιώτης Παντελεήμων</t>
  </si>
  <si>
    <t>Καρίγιαννη Δήμητρα</t>
  </si>
  <si>
    <t xml:space="preserve">Βελλίνη Άννα </t>
  </si>
  <si>
    <r>
      <t>Από το</t>
    </r>
    <r>
      <rPr>
        <b/>
        <sz val="10"/>
        <rFont val="Arial"/>
        <family val="2"/>
      </rPr>
      <t xml:space="preserve"> Γυμνάσιο Νέας Κίου </t>
    </r>
    <r>
      <rPr>
        <sz val="10"/>
        <rFont val="Arial"/>
        <family val="2"/>
      </rPr>
      <t xml:space="preserve">για 4 ώρες  </t>
    </r>
  </si>
  <si>
    <r>
      <t xml:space="preserve">Από το </t>
    </r>
    <r>
      <rPr>
        <b/>
        <sz val="10"/>
        <rFont val="Arial"/>
        <family val="2"/>
      </rPr>
      <t xml:space="preserve">ΕΠΑ.Λ. Ναυπλίου </t>
    </r>
    <r>
      <rPr>
        <sz val="10"/>
        <rFont val="Arial"/>
        <family val="2"/>
      </rPr>
      <t>για 2 ώρες</t>
    </r>
  </si>
  <si>
    <r>
      <t>Από το</t>
    </r>
    <r>
      <rPr>
        <b/>
        <sz val="10"/>
        <rFont val="Arial"/>
        <family val="2"/>
      </rPr>
      <t xml:space="preserve"> 1ο ΓΕ.Λ. Ναυπλίου </t>
    </r>
    <r>
      <rPr>
        <sz val="10"/>
        <rFont val="Arial"/>
        <family val="2"/>
      </rPr>
      <t>για 4 ώρες</t>
    </r>
  </si>
  <si>
    <r>
      <rPr>
        <sz val="10"/>
        <rFont val="Arial"/>
        <family val="2"/>
      </rPr>
      <t xml:space="preserve">Στο </t>
    </r>
    <r>
      <rPr>
        <b/>
        <sz val="10"/>
        <rFont val="Arial"/>
        <family val="2"/>
      </rPr>
      <t xml:space="preserve">ΕΠΑ.Λ.Ναυπλίου </t>
    </r>
    <r>
      <rPr>
        <sz val="10"/>
        <rFont val="Arial"/>
        <family val="2"/>
      </rPr>
      <t>για 11 ώρες</t>
    </r>
  </si>
  <si>
    <r>
      <t xml:space="preserve">Στο </t>
    </r>
    <r>
      <rPr>
        <b/>
        <sz val="10"/>
        <rFont val="Arial"/>
        <family val="2"/>
      </rPr>
      <t>Μουσικό Σχολείο Αργολίδας</t>
    </r>
    <r>
      <rPr>
        <sz val="10"/>
        <rFont val="Arial"/>
        <family val="2"/>
      </rPr>
      <t xml:space="preserve"> για 7 ώρες</t>
    </r>
  </si>
  <si>
    <t>ΠΕ86</t>
  </si>
  <si>
    <t>ΠΕ80</t>
  </si>
  <si>
    <t>Β-ΑΝ</t>
  </si>
  <si>
    <t>Β-ΘΤ</t>
  </si>
  <si>
    <t xml:space="preserve">Καρίγιαννη Δήμητρα </t>
  </si>
  <si>
    <t>ΑΓΓΛ</t>
  </si>
  <si>
    <t>ΣΚ</t>
  </si>
  <si>
    <t>ΦΑ</t>
  </si>
  <si>
    <r>
      <t xml:space="preserve">Στο </t>
    </r>
    <r>
      <rPr>
        <b/>
        <sz val="10"/>
        <rFont val="Arial Greek"/>
        <family val="0"/>
      </rPr>
      <t xml:space="preserve">2ο ΓΕ.Λ. Ναυπλίου </t>
    </r>
    <r>
      <rPr>
        <sz val="10"/>
        <rFont val="Arial Greek"/>
        <family val="0"/>
      </rPr>
      <t>για 5 ώρες</t>
    </r>
  </si>
  <si>
    <t>ΜΕΛΙΣΣΙΝΟΥ</t>
  </si>
  <si>
    <t>ΣΑΛΑΠΑΤΑΣ</t>
  </si>
  <si>
    <t>ΠΑΠΠΑ</t>
  </si>
  <si>
    <t>ΤΡΑΚΑ</t>
  </si>
  <si>
    <t>ΜΑΝΤΖΟΥΝΗΣ</t>
  </si>
  <si>
    <t>ΠΤΩΧΟΣ</t>
  </si>
  <si>
    <t xml:space="preserve">ΠΑΠΠΑ </t>
  </si>
  <si>
    <t>ΡΟΥΜΕΛΙΩΤΗΣ</t>
  </si>
  <si>
    <t>Κουγιά Ελένη</t>
  </si>
  <si>
    <t>ΑΝΑΠ</t>
  </si>
  <si>
    <r>
      <t>Από το</t>
    </r>
    <r>
      <rPr>
        <b/>
        <sz val="10"/>
        <rFont val="Arial"/>
        <family val="2"/>
      </rPr>
      <t xml:space="preserve"> Γυμνάσιο Δρεπάνου</t>
    </r>
    <r>
      <rPr>
        <sz val="10"/>
        <rFont val="Arial"/>
        <family val="2"/>
      </rPr>
      <t xml:space="preserve"> για 7 ώρες</t>
    </r>
  </si>
  <si>
    <t>Σαλαπάτας Θεόδωρος 1 ώρα</t>
  </si>
  <si>
    <t xml:space="preserve">        </t>
  </si>
  <si>
    <r>
      <rPr>
        <b/>
        <sz val="10"/>
        <rFont val="Arial"/>
        <family val="2"/>
      </rPr>
      <t>Περιβαλλοντικό</t>
    </r>
    <r>
      <rPr>
        <sz val="10"/>
        <rFont val="Arial"/>
        <family val="2"/>
      </rPr>
      <t>:Σαρρή Σοφία</t>
    </r>
  </si>
  <si>
    <r>
      <t xml:space="preserve"> </t>
    </r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Πολιτιστικό</t>
    </r>
    <r>
      <rPr>
        <sz val="10"/>
        <rFont val="Arial"/>
        <family val="2"/>
      </rPr>
      <t>:Τράκα Βασιλική</t>
    </r>
  </si>
  <si>
    <t>Καμπόσος Παναγιώτης</t>
  </si>
  <si>
    <t>Από το Γυμνάσιο Αγίας Τριάδας για 1 ώρα</t>
  </si>
  <si>
    <t xml:space="preserve">  6.</t>
  </si>
  <si>
    <t xml:space="preserve">                                                                                            Ναύπλιο 1/3/2019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</si>
</sst>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/\ mm\ /\ yyyy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64">
    <font>
      <sz val="10"/>
      <name val="Arial Greek"/>
      <family val="0"/>
    </font>
    <font>
      <b/>
      <sz val="16"/>
      <name val="Arial Narrow"/>
      <family val="2"/>
    </font>
    <font>
      <b/>
      <sz val="14"/>
      <name val="Arial Narrow"/>
      <family val="2"/>
    </font>
    <font>
      <b/>
      <i/>
      <sz val="16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sz val="6"/>
      <name val="Arial"/>
      <family val="2"/>
    </font>
    <font>
      <b/>
      <sz val="16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14"/>
      <name val="Arial Greek"/>
      <family val="0"/>
    </font>
    <font>
      <i/>
      <sz val="10"/>
      <name val="Arial"/>
      <family val="2"/>
    </font>
    <font>
      <b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20" borderId="2" applyNumberFormat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27" borderId="1" applyNumberFormat="0" applyAlignment="0" applyProtection="0"/>
  </cellStyleXfs>
  <cellXfs count="281"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justify" vertical="center"/>
      <protection locked="0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33" xfId="0" applyFont="1" applyBorder="1" applyAlignment="1" applyProtection="1">
      <alignment horizontal="left" vertical="center" indent="1"/>
      <protection locked="0"/>
    </xf>
    <xf numFmtId="0" fontId="25" fillId="0" borderId="34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9" fillId="0" borderId="42" xfId="0" applyFont="1" applyFill="1" applyBorder="1" applyAlignment="1" applyProtection="1">
      <alignment horizontal="center" vertical="center"/>
      <protection locked="0"/>
    </xf>
    <xf numFmtId="0" fontId="19" fillId="0" borderId="43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19" fillId="0" borderId="44" xfId="0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vertical="center"/>
      <protection locked="0"/>
    </xf>
    <xf numFmtId="0" fontId="6" fillId="0" borderId="31" xfId="0" applyFont="1" applyBorder="1" applyAlignment="1">
      <alignment/>
    </xf>
    <xf numFmtId="0" fontId="19" fillId="0" borderId="16" xfId="0" applyFont="1" applyFill="1" applyBorder="1" applyAlignment="1" applyProtection="1">
      <alignment vertical="center"/>
      <protection locked="0"/>
    </xf>
    <xf numFmtId="0" fontId="19" fillId="0" borderId="45" xfId="0" applyFont="1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26" fillId="0" borderId="0" xfId="0" applyFont="1" applyAlignment="1">
      <alignment/>
    </xf>
    <xf numFmtId="0" fontId="3" fillId="0" borderId="33" xfId="0" applyFont="1" applyBorder="1" applyAlignment="1" applyProtection="1">
      <alignment horizontal="left" vertical="center" indent="1"/>
      <protection locked="0"/>
    </xf>
    <xf numFmtId="0" fontId="13" fillId="0" borderId="3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textRotation="90" wrapText="1"/>
    </xf>
    <xf numFmtId="0" fontId="6" fillId="0" borderId="48" xfId="0" applyFont="1" applyBorder="1" applyAlignment="1">
      <alignment horizontal="center" textRotation="90" wrapText="1"/>
    </xf>
    <xf numFmtId="0" fontId="6" fillId="0" borderId="49" xfId="0" applyFont="1" applyBorder="1" applyAlignment="1">
      <alignment horizontal="center" textRotation="90" wrapText="1"/>
    </xf>
    <xf numFmtId="0" fontId="6" fillId="0" borderId="50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4" fillId="0" borderId="5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right" vertical="center"/>
      <protection/>
    </xf>
    <xf numFmtId="0" fontId="4" fillId="0" borderId="33" xfId="0" applyFont="1" applyBorder="1" applyAlignment="1" applyProtection="1">
      <alignment horizontal="right" vertical="center"/>
      <protection/>
    </xf>
    <xf numFmtId="164" fontId="2" fillId="0" borderId="54" xfId="0" applyNumberFormat="1" applyFont="1" applyBorder="1" applyAlignment="1" applyProtection="1">
      <alignment horizontal="left" vertical="center" indent="1"/>
      <protection locked="0"/>
    </xf>
    <xf numFmtId="164" fontId="2" fillId="0" borderId="13" xfId="0" applyNumberFormat="1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8" fillId="0" borderId="55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left" vertical="center" indent="1"/>
      <protection locked="0"/>
    </xf>
    <xf numFmtId="0" fontId="3" fillId="0" borderId="34" xfId="0" applyFont="1" applyBorder="1" applyAlignment="1" applyProtection="1">
      <alignment horizontal="left" vertical="center" indent="1"/>
      <protection locked="0"/>
    </xf>
    <xf numFmtId="0" fontId="4" fillId="0" borderId="57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6" fillId="0" borderId="65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66" xfId="0" applyFont="1" applyBorder="1" applyAlignment="1">
      <alignment horizontal="center" textRotation="90" wrapText="1"/>
    </xf>
    <xf numFmtId="0" fontId="7" fillId="0" borderId="65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66" xfId="0" applyFont="1" applyBorder="1" applyAlignment="1">
      <alignment horizontal="center" textRotation="90" wrapText="1"/>
    </xf>
    <xf numFmtId="0" fontId="6" fillId="0" borderId="64" xfId="0" applyFont="1" applyBorder="1" applyAlignment="1">
      <alignment horizontal="center" textRotation="90" wrapText="1"/>
    </xf>
    <xf numFmtId="0" fontId="6" fillId="0" borderId="67" xfId="0" applyFont="1" applyBorder="1" applyAlignment="1">
      <alignment horizontal="center" textRotation="90" wrapText="1"/>
    </xf>
    <xf numFmtId="0" fontId="6" fillId="0" borderId="57" xfId="0" applyFont="1" applyBorder="1" applyAlignment="1">
      <alignment horizontal="center" textRotation="90" wrapText="1"/>
    </xf>
    <xf numFmtId="164" fontId="5" fillId="0" borderId="33" xfId="0" applyNumberFormat="1" applyFont="1" applyBorder="1" applyAlignment="1" applyProtection="1">
      <alignment horizontal="left" vertical="center" indent="1"/>
      <protection locked="0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1" fillId="0" borderId="73" xfId="0" applyFont="1" applyBorder="1" applyAlignment="1">
      <alignment horizontal="center" vertical="center" textRotation="90" wrapText="1"/>
    </xf>
    <xf numFmtId="0" fontId="11" fillId="0" borderId="74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13" fillId="0" borderId="7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72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8" fillId="0" borderId="85" xfId="0" applyFont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/>
      <protection locked="0"/>
    </xf>
    <xf numFmtId="0" fontId="8" fillId="0" borderId="82" xfId="0" applyFont="1" applyBorder="1" applyAlignment="1" applyProtection="1">
      <alignment horizontal="center" vertical="center"/>
      <protection locked="0"/>
    </xf>
    <xf numFmtId="0" fontId="8" fillId="0" borderId="86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8" fillId="0" borderId="88" xfId="0" applyFont="1" applyBorder="1" applyAlignment="1" applyProtection="1">
      <alignment horizontal="center" vertical="center"/>
      <protection locked="0"/>
    </xf>
    <xf numFmtId="0" fontId="8" fillId="0" borderId="89" xfId="0" applyFont="1" applyBorder="1" applyAlignment="1" applyProtection="1">
      <alignment horizontal="center" vertical="center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91" xfId="0" applyFont="1" applyBorder="1" applyAlignment="1" applyProtection="1">
      <alignment horizontal="center" vertical="center"/>
      <protection locked="0"/>
    </xf>
    <xf numFmtId="0" fontId="8" fillId="0" borderId="92" xfId="0" applyFont="1" applyBorder="1" applyAlignment="1" applyProtection="1">
      <alignment horizontal="center" vertical="center"/>
      <protection locked="0"/>
    </xf>
    <xf numFmtId="0" fontId="8" fillId="0" borderId="93" xfId="0" applyFont="1" applyBorder="1" applyAlignment="1" applyProtection="1">
      <alignment horizontal="center" vertical="center"/>
      <protection locked="0"/>
    </xf>
    <xf numFmtId="0" fontId="8" fillId="0" borderId="9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95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1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left" vertical="center"/>
    </xf>
    <xf numFmtId="0" fontId="15" fillId="0" borderId="100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left" vertical="center"/>
    </xf>
    <xf numFmtId="164" fontId="1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8" fillId="0" borderId="0" xfId="0" applyFont="1" applyBorder="1" applyAlignment="1">
      <alignment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91" xfId="0" applyFont="1" applyBorder="1" applyAlignment="1" applyProtection="1">
      <alignment horizontal="center" vertical="center"/>
      <protection locked="0"/>
    </xf>
    <xf numFmtId="0" fontId="6" fillId="0" borderId="93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 applyProtection="1">
      <alignment horizontal="center" vertical="center"/>
      <protection locked="0"/>
    </xf>
    <xf numFmtId="0" fontId="15" fillId="0" borderId="71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vertical="center"/>
      <protection locked="0"/>
    </xf>
    <xf numFmtId="0" fontId="24" fillId="0" borderId="23" xfId="0" applyFont="1" applyBorder="1" applyAlignment="1">
      <alignment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94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0" fillId="0" borderId="70" xfId="0" applyBorder="1" applyAlignment="1">
      <alignment/>
    </xf>
    <xf numFmtId="0" fontId="27" fillId="0" borderId="54" xfId="0" applyFont="1" applyBorder="1" applyAlignment="1">
      <alignment/>
    </xf>
    <xf numFmtId="0" fontId="27" fillId="0" borderId="13" xfId="0" applyFont="1" applyBorder="1" applyAlignment="1">
      <alignment/>
    </xf>
    <xf numFmtId="0" fontId="6" fillId="0" borderId="101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left" vertical="center" indent="1"/>
      <protection locked="0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74" xfId="0" applyFont="1" applyBorder="1" applyAlignment="1">
      <alignment horizontal="center" vertical="center" textRotation="90" wrapText="1"/>
    </xf>
    <xf numFmtId="0" fontId="5" fillId="0" borderId="53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right" vertic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0">
    <dxf>
      <font>
        <color indexed="57"/>
      </font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ont>
        <color indexed="57"/>
      </font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ont>
        <color rgb="FFFF0000"/>
      </font>
      <border/>
    </dxf>
    <dxf>
      <font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1"/>
  <sheetViews>
    <sheetView zoomScalePageLayoutView="0" workbookViewId="0" topLeftCell="A22">
      <selection activeCell="A1" sqref="A1:IV16384"/>
    </sheetView>
  </sheetViews>
  <sheetFormatPr defaultColWidth="2.75390625" defaultRowHeight="12.75"/>
  <cols>
    <col min="1" max="1" width="3.375" style="7" customWidth="1"/>
    <col min="2" max="2" width="23.00390625" style="12" customWidth="1"/>
    <col min="3" max="3" width="3.25390625" style="0" customWidth="1"/>
    <col min="4" max="4" width="5.25390625" style="13" customWidth="1"/>
    <col min="5" max="25" width="3.75390625" style="14" customWidth="1"/>
    <col min="26" max="39" width="3.625" style="14" customWidth="1"/>
    <col min="40" max="40" width="3.625" style="11" customWidth="1"/>
    <col min="41" max="45" width="3.75390625" style="11" customWidth="1"/>
    <col min="46" max="46" width="2.75390625" style="0" customWidth="1"/>
    <col min="47" max="47" width="7.25390625" style="0" hidden="1" customWidth="1"/>
    <col min="48" max="48" width="7.75390625" style="0" hidden="1" customWidth="1"/>
    <col min="49" max="49" width="8.25390625" style="0" hidden="1" customWidth="1"/>
    <col min="50" max="50" width="6.00390625" style="0" hidden="1" customWidth="1"/>
  </cols>
  <sheetData>
    <row r="1" spans="1:45" ht="19.5" customHeight="1" thickTop="1">
      <c r="A1" s="122" t="s">
        <v>0</v>
      </c>
      <c r="B1" s="123"/>
      <c r="C1" s="123"/>
      <c r="D1" s="124"/>
      <c r="E1" s="128" t="s">
        <v>1</v>
      </c>
      <c r="F1" s="129"/>
      <c r="G1" s="129"/>
      <c r="H1" s="129"/>
      <c r="I1" s="129"/>
      <c r="J1" s="129"/>
      <c r="K1" s="118" t="s">
        <v>51</v>
      </c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9"/>
      <c r="AB1" s="109" t="s">
        <v>2</v>
      </c>
      <c r="AC1" s="110"/>
      <c r="AD1" s="110"/>
      <c r="AE1" s="110"/>
      <c r="AF1" s="110"/>
      <c r="AG1" s="110"/>
      <c r="AH1" s="139">
        <v>40833</v>
      </c>
      <c r="AI1" s="139"/>
      <c r="AJ1" s="139"/>
      <c r="AK1" s="139"/>
      <c r="AL1" s="139"/>
      <c r="AM1" s="139"/>
      <c r="AN1" s="136" t="s">
        <v>39</v>
      </c>
      <c r="AO1" s="103" t="s">
        <v>40</v>
      </c>
      <c r="AP1" s="130" t="s">
        <v>3</v>
      </c>
      <c r="AQ1" s="133" t="s">
        <v>4</v>
      </c>
      <c r="AR1" s="103" t="s">
        <v>5</v>
      </c>
      <c r="AS1" s="100" t="s">
        <v>6</v>
      </c>
    </row>
    <row r="2" spans="1:45" ht="19.5" customHeight="1" thickBot="1">
      <c r="A2" s="125"/>
      <c r="B2" s="126"/>
      <c r="C2" s="126"/>
      <c r="D2" s="127"/>
      <c r="E2" s="120" t="s">
        <v>113</v>
      </c>
      <c r="F2" s="121"/>
      <c r="G2" s="121"/>
      <c r="H2" s="121"/>
      <c r="I2" s="121"/>
      <c r="J2" s="121"/>
      <c r="K2" s="121"/>
      <c r="L2" s="121"/>
      <c r="M2" s="121"/>
      <c r="N2" s="111">
        <v>40833</v>
      </c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2"/>
      <c r="AB2" s="113" t="s">
        <v>7</v>
      </c>
      <c r="AC2" s="114"/>
      <c r="AD2" s="114"/>
      <c r="AE2" s="115" t="s">
        <v>67</v>
      </c>
      <c r="AF2" s="115"/>
      <c r="AG2" s="115"/>
      <c r="AH2" s="115"/>
      <c r="AI2" s="115"/>
      <c r="AJ2" s="115"/>
      <c r="AK2" s="115"/>
      <c r="AL2" s="115"/>
      <c r="AM2" s="116"/>
      <c r="AN2" s="137"/>
      <c r="AO2" s="104"/>
      <c r="AP2" s="131"/>
      <c r="AQ2" s="134"/>
      <c r="AR2" s="104"/>
      <c r="AS2" s="101"/>
    </row>
    <row r="3" spans="1:45" s="1" customFormat="1" ht="14.25" customHeight="1">
      <c r="A3" s="140" t="s">
        <v>8</v>
      </c>
      <c r="B3" s="146" t="s">
        <v>9</v>
      </c>
      <c r="C3" s="148" t="s">
        <v>10</v>
      </c>
      <c r="D3" s="150" t="s">
        <v>11</v>
      </c>
      <c r="E3" s="106" t="s">
        <v>12</v>
      </c>
      <c r="F3" s="107"/>
      <c r="G3" s="107"/>
      <c r="H3" s="107"/>
      <c r="I3" s="107"/>
      <c r="J3" s="107"/>
      <c r="K3" s="108"/>
      <c r="L3" s="106" t="s">
        <v>13</v>
      </c>
      <c r="M3" s="107"/>
      <c r="N3" s="107"/>
      <c r="O3" s="107"/>
      <c r="P3" s="107"/>
      <c r="Q3" s="107"/>
      <c r="R3" s="108"/>
      <c r="S3" s="106" t="s">
        <v>14</v>
      </c>
      <c r="T3" s="107"/>
      <c r="U3" s="107"/>
      <c r="V3" s="107"/>
      <c r="W3" s="107"/>
      <c r="X3" s="107"/>
      <c r="Y3" s="108"/>
      <c r="Z3" s="106" t="s">
        <v>15</v>
      </c>
      <c r="AA3" s="107"/>
      <c r="AB3" s="107"/>
      <c r="AC3" s="107"/>
      <c r="AD3" s="107"/>
      <c r="AE3" s="107"/>
      <c r="AF3" s="108"/>
      <c r="AG3" s="117" t="s">
        <v>16</v>
      </c>
      <c r="AH3" s="117"/>
      <c r="AI3" s="117"/>
      <c r="AJ3" s="117"/>
      <c r="AK3" s="117"/>
      <c r="AL3" s="117"/>
      <c r="AM3" s="117"/>
      <c r="AN3" s="137"/>
      <c r="AO3" s="104"/>
      <c r="AP3" s="131"/>
      <c r="AQ3" s="134"/>
      <c r="AR3" s="104"/>
      <c r="AS3" s="101"/>
    </row>
    <row r="4" spans="1:50" s="7" customFormat="1" ht="15" customHeight="1" thickBot="1">
      <c r="A4" s="141"/>
      <c r="B4" s="147"/>
      <c r="C4" s="149"/>
      <c r="D4" s="151"/>
      <c r="E4" s="2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4">
        <v>7</v>
      </c>
      <c r="L4" s="2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4">
        <v>7</v>
      </c>
      <c r="S4" s="2">
        <v>1</v>
      </c>
      <c r="T4" s="3">
        <v>2</v>
      </c>
      <c r="U4" s="3">
        <v>3</v>
      </c>
      <c r="V4" s="3">
        <v>4</v>
      </c>
      <c r="W4" s="3">
        <v>5</v>
      </c>
      <c r="X4" s="3">
        <v>6</v>
      </c>
      <c r="Y4" s="4">
        <v>7</v>
      </c>
      <c r="Z4" s="2">
        <v>1</v>
      </c>
      <c r="AA4" s="3">
        <v>2</v>
      </c>
      <c r="AB4" s="3">
        <v>3</v>
      </c>
      <c r="AC4" s="3">
        <v>4</v>
      </c>
      <c r="AD4" s="3">
        <v>5</v>
      </c>
      <c r="AE4" s="3">
        <v>6</v>
      </c>
      <c r="AF4" s="4">
        <v>7</v>
      </c>
      <c r="AG4" s="5">
        <v>1</v>
      </c>
      <c r="AH4" s="3">
        <v>2</v>
      </c>
      <c r="AI4" s="3">
        <v>3</v>
      </c>
      <c r="AJ4" s="3">
        <v>4</v>
      </c>
      <c r="AK4" s="3">
        <v>5</v>
      </c>
      <c r="AL4" s="3">
        <v>6</v>
      </c>
      <c r="AM4" s="6">
        <v>7</v>
      </c>
      <c r="AN4" s="138"/>
      <c r="AO4" s="105"/>
      <c r="AP4" s="132"/>
      <c r="AQ4" s="135"/>
      <c r="AR4" s="105"/>
      <c r="AS4" s="102"/>
      <c r="AU4" s="36" t="s">
        <v>41</v>
      </c>
      <c r="AV4" s="37" t="s">
        <v>42</v>
      </c>
      <c r="AW4" s="37" t="s">
        <v>43</v>
      </c>
      <c r="AX4" s="36" t="s">
        <v>44</v>
      </c>
    </row>
    <row r="5" spans="1:50" ht="10.5" customHeight="1">
      <c r="A5" s="142">
        <v>1</v>
      </c>
      <c r="B5" s="163" t="s">
        <v>90</v>
      </c>
      <c r="C5" s="164" t="s">
        <v>18</v>
      </c>
      <c r="D5" s="165" t="s">
        <v>17</v>
      </c>
      <c r="E5" s="31"/>
      <c r="F5" s="31"/>
      <c r="G5" s="31"/>
      <c r="H5" s="26"/>
      <c r="I5" s="26"/>
      <c r="J5" s="26"/>
      <c r="K5" s="28"/>
      <c r="L5" s="31"/>
      <c r="M5" s="31"/>
      <c r="N5" s="31"/>
      <c r="O5" s="26"/>
      <c r="P5" s="31"/>
      <c r="Q5" s="26"/>
      <c r="R5" s="28"/>
      <c r="S5" s="27"/>
      <c r="T5" s="26"/>
      <c r="U5" s="26"/>
      <c r="V5" s="26"/>
      <c r="W5" s="26"/>
      <c r="X5" s="26"/>
      <c r="Y5" s="28"/>
      <c r="Z5" s="27"/>
      <c r="AA5" s="26"/>
      <c r="AB5" s="26"/>
      <c r="AC5" s="26"/>
      <c r="AD5" s="26"/>
      <c r="AE5" s="28"/>
      <c r="AF5" s="28"/>
      <c r="AG5" s="27"/>
      <c r="AH5" s="26"/>
      <c r="AI5" s="26"/>
      <c r="AJ5" s="26"/>
      <c r="AK5" s="26"/>
      <c r="AL5" s="26"/>
      <c r="AM5" s="29"/>
      <c r="AN5" s="161">
        <f>COUNTA(E6:AM6)</f>
        <v>12</v>
      </c>
      <c r="AO5" s="144">
        <f>AV5</f>
        <v>0</v>
      </c>
      <c r="AP5" s="8">
        <v>0</v>
      </c>
      <c r="AQ5" s="144">
        <f>SUM(AN5,AO5,AP5)</f>
        <v>12</v>
      </c>
      <c r="AR5" s="144">
        <v>19</v>
      </c>
      <c r="AS5" s="153">
        <f>AQ5-AR5</f>
        <v>-7</v>
      </c>
      <c r="AU5" s="152">
        <f>COUNTA(E5:AM5)</f>
        <v>0</v>
      </c>
      <c r="AV5" s="152">
        <f>COUNTIF(E5:AM5,"ΑΣ")</f>
        <v>0</v>
      </c>
      <c r="AW5" s="152">
        <f>COUNTIF(E5:AM5,"ΕΓ")</f>
        <v>0</v>
      </c>
      <c r="AX5" s="152">
        <f>AU5-(AV5+AW5)</f>
        <v>0</v>
      </c>
    </row>
    <row r="6" spans="1:50" ht="10.5" customHeight="1">
      <c r="A6" s="143"/>
      <c r="B6" s="155"/>
      <c r="C6" s="164"/>
      <c r="D6" s="166"/>
      <c r="E6" s="47"/>
      <c r="F6" s="47"/>
      <c r="G6" s="47"/>
      <c r="H6" s="31" t="s">
        <v>72</v>
      </c>
      <c r="I6" s="31" t="s">
        <v>68</v>
      </c>
      <c r="J6" s="31" t="s">
        <v>73</v>
      </c>
      <c r="K6" s="32" t="s">
        <v>70</v>
      </c>
      <c r="L6" s="47"/>
      <c r="M6" s="47"/>
      <c r="N6" s="47"/>
      <c r="O6" s="31" t="s">
        <v>70</v>
      </c>
      <c r="P6" s="31" t="s">
        <v>73</v>
      </c>
      <c r="Q6" s="31" t="s">
        <v>71</v>
      </c>
      <c r="R6" s="32" t="s">
        <v>69</v>
      </c>
      <c r="S6" s="30"/>
      <c r="T6" s="31" t="s">
        <v>68</v>
      </c>
      <c r="U6" s="31"/>
      <c r="V6" s="31" t="s">
        <v>71</v>
      </c>
      <c r="W6" s="31"/>
      <c r="X6" s="31" t="s">
        <v>69</v>
      </c>
      <c r="Y6" s="32" t="s">
        <v>72</v>
      </c>
      <c r="Z6" s="30"/>
      <c r="AA6" s="31"/>
      <c r="AB6" s="31"/>
      <c r="AC6" s="31"/>
      <c r="AD6" s="31"/>
      <c r="AE6" s="31"/>
      <c r="AF6" s="32"/>
      <c r="AG6" s="30"/>
      <c r="AH6" s="31"/>
      <c r="AI6" s="31"/>
      <c r="AJ6" s="31"/>
      <c r="AK6" s="31"/>
      <c r="AL6" s="31"/>
      <c r="AM6" s="33"/>
      <c r="AN6" s="162"/>
      <c r="AO6" s="145"/>
      <c r="AP6" s="9"/>
      <c r="AQ6" s="145"/>
      <c r="AR6" s="145"/>
      <c r="AS6" s="154"/>
      <c r="AU6" s="152"/>
      <c r="AV6" s="152"/>
      <c r="AW6" s="152"/>
      <c r="AX6" s="152"/>
    </row>
    <row r="7" spans="1:50" ht="10.5" customHeight="1">
      <c r="A7" s="142">
        <v>2</v>
      </c>
      <c r="B7" s="155" t="s">
        <v>102</v>
      </c>
      <c r="C7" s="157" t="s">
        <v>18</v>
      </c>
      <c r="D7" s="159" t="s">
        <v>19</v>
      </c>
      <c r="E7" s="47" t="s">
        <v>93</v>
      </c>
      <c r="F7" s="47" t="s">
        <v>91</v>
      </c>
      <c r="G7" s="47"/>
      <c r="H7" s="40" t="s">
        <v>92</v>
      </c>
      <c r="I7" s="40" t="s">
        <v>92</v>
      </c>
      <c r="J7" s="40"/>
      <c r="K7" s="41"/>
      <c r="L7" s="47" t="s">
        <v>94</v>
      </c>
      <c r="M7" s="47" t="s">
        <v>91</v>
      </c>
      <c r="N7" s="47" t="s">
        <v>93</v>
      </c>
      <c r="O7" s="40"/>
      <c r="P7" s="40"/>
      <c r="Q7" s="40"/>
      <c r="R7" s="41"/>
      <c r="S7" s="39" t="s">
        <v>92</v>
      </c>
      <c r="T7" s="40" t="s">
        <v>95</v>
      </c>
      <c r="U7" s="40"/>
      <c r="V7" s="40" t="s">
        <v>92</v>
      </c>
      <c r="W7" s="40"/>
      <c r="X7" s="40"/>
      <c r="Y7" s="41"/>
      <c r="Z7" s="39"/>
      <c r="AA7" s="40"/>
      <c r="AB7" s="40" t="s">
        <v>93</v>
      </c>
      <c r="AC7" s="40" t="s">
        <v>95</v>
      </c>
      <c r="AD7" s="40"/>
      <c r="AE7" s="40" t="s">
        <v>93</v>
      </c>
      <c r="AF7" s="41" t="s">
        <v>94</v>
      </c>
      <c r="AG7" s="39" t="s">
        <v>92</v>
      </c>
      <c r="AH7" s="40"/>
      <c r="AI7" s="40"/>
      <c r="AJ7" s="40" t="s">
        <v>92</v>
      </c>
      <c r="AK7" s="40"/>
      <c r="AL7" s="40"/>
      <c r="AM7" s="42"/>
      <c r="AN7" s="161">
        <f>COUNTA(E8:AM8)</f>
        <v>16</v>
      </c>
      <c r="AO7" s="144">
        <f>AV7</f>
        <v>0</v>
      </c>
      <c r="AP7" s="8">
        <v>0</v>
      </c>
      <c r="AQ7" s="144">
        <v>16</v>
      </c>
      <c r="AR7" s="144">
        <v>16</v>
      </c>
      <c r="AS7" s="153">
        <f>AQ7-AR7</f>
        <v>0</v>
      </c>
      <c r="AU7" s="152">
        <f>COUNTA(E7:AM7)</f>
        <v>16</v>
      </c>
      <c r="AV7" s="152">
        <f>COUNTIF(E7:AM7,"ΑΣ")</f>
        <v>0</v>
      </c>
      <c r="AW7" s="152">
        <f>COUNTIF(E7:AM7,"ΕΓ")</f>
        <v>0</v>
      </c>
      <c r="AX7" s="152">
        <f>AU7-(AV7+AW7)</f>
        <v>16</v>
      </c>
    </row>
    <row r="8" spans="1:50" ht="10.5" customHeight="1">
      <c r="A8" s="143"/>
      <c r="B8" s="156"/>
      <c r="C8" s="158"/>
      <c r="D8" s="160"/>
      <c r="E8" s="30" t="s">
        <v>115</v>
      </c>
      <c r="F8" s="31" t="s">
        <v>68</v>
      </c>
      <c r="G8" s="31"/>
      <c r="H8" s="43" t="s">
        <v>68</v>
      </c>
      <c r="I8" s="43" t="s">
        <v>70</v>
      </c>
      <c r="J8" s="43"/>
      <c r="K8" s="45"/>
      <c r="L8" s="30" t="s">
        <v>70</v>
      </c>
      <c r="M8" s="31" t="s">
        <v>68</v>
      </c>
      <c r="N8" s="31" t="s">
        <v>73</v>
      </c>
      <c r="O8" s="43"/>
      <c r="P8" s="43"/>
      <c r="Q8" s="43"/>
      <c r="R8" s="45"/>
      <c r="S8" s="44" t="s">
        <v>70</v>
      </c>
      <c r="T8" s="43" t="s">
        <v>70</v>
      </c>
      <c r="U8" s="43"/>
      <c r="V8" s="43" t="s">
        <v>68</v>
      </c>
      <c r="W8" s="43"/>
      <c r="X8" s="43"/>
      <c r="Y8" s="45"/>
      <c r="Z8" s="44"/>
      <c r="AA8" s="43"/>
      <c r="AB8" s="43" t="s">
        <v>73</v>
      </c>
      <c r="AC8" s="43" t="s">
        <v>70</v>
      </c>
      <c r="AD8" s="43"/>
      <c r="AE8" s="43" t="s">
        <v>71</v>
      </c>
      <c r="AF8" s="45" t="s">
        <v>70</v>
      </c>
      <c r="AG8" s="44" t="s">
        <v>68</v>
      </c>
      <c r="AH8" s="43"/>
      <c r="AI8" s="43"/>
      <c r="AJ8" s="43" t="s">
        <v>70</v>
      </c>
      <c r="AK8" s="43"/>
      <c r="AL8" s="43"/>
      <c r="AM8" s="45"/>
      <c r="AN8" s="162"/>
      <c r="AO8" s="145"/>
      <c r="AP8" s="9"/>
      <c r="AQ8" s="145"/>
      <c r="AR8" s="145"/>
      <c r="AS8" s="154"/>
      <c r="AU8" s="152"/>
      <c r="AV8" s="152"/>
      <c r="AW8" s="152"/>
      <c r="AX8" s="152"/>
    </row>
    <row r="9" spans="1:50" ht="10.5" customHeight="1">
      <c r="A9" s="142">
        <v>3</v>
      </c>
      <c r="B9" s="155" t="s">
        <v>52</v>
      </c>
      <c r="C9" s="157" t="s">
        <v>18</v>
      </c>
      <c r="D9" s="159" t="s">
        <v>19</v>
      </c>
      <c r="E9" s="39" t="s">
        <v>92</v>
      </c>
      <c r="F9" s="40" t="s">
        <v>92</v>
      </c>
      <c r="G9" s="40" t="s">
        <v>93</v>
      </c>
      <c r="H9" s="40"/>
      <c r="I9" s="40" t="s">
        <v>94</v>
      </c>
      <c r="J9" s="40"/>
      <c r="K9" s="41"/>
      <c r="L9" s="39" t="s">
        <v>92</v>
      </c>
      <c r="M9" s="40" t="s">
        <v>119</v>
      </c>
      <c r="N9" s="40" t="s">
        <v>92</v>
      </c>
      <c r="O9" s="40"/>
      <c r="P9" s="40"/>
      <c r="Q9" s="40"/>
      <c r="R9" s="41"/>
      <c r="S9" s="39"/>
      <c r="T9" s="40" t="s">
        <v>91</v>
      </c>
      <c r="U9" s="40" t="s">
        <v>94</v>
      </c>
      <c r="V9" s="40"/>
      <c r="W9" s="40" t="s">
        <v>93</v>
      </c>
      <c r="X9" s="40" t="s">
        <v>92</v>
      </c>
      <c r="Y9" s="41"/>
      <c r="Z9" s="39"/>
      <c r="AA9" s="40"/>
      <c r="AB9" s="40"/>
      <c r="AC9" s="40" t="s">
        <v>92</v>
      </c>
      <c r="AD9" s="40"/>
      <c r="AE9" s="40" t="s">
        <v>95</v>
      </c>
      <c r="AF9" s="41" t="s">
        <v>91</v>
      </c>
      <c r="AG9" s="39" t="s">
        <v>95</v>
      </c>
      <c r="AH9" s="40"/>
      <c r="AI9" s="40" t="s">
        <v>93</v>
      </c>
      <c r="AJ9" s="40"/>
      <c r="AK9" s="40"/>
      <c r="AL9" s="40"/>
      <c r="AM9" s="42"/>
      <c r="AN9" s="161">
        <f>COUNTA(E10:AM10)</f>
        <v>16</v>
      </c>
      <c r="AO9" s="144">
        <f>AV9</f>
        <v>0</v>
      </c>
      <c r="AP9" s="8">
        <v>0</v>
      </c>
      <c r="AQ9" s="144">
        <v>16</v>
      </c>
      <c r="AR9" s="144">
        <v>16</v>
      </c>
      <c r="AS9" s="153">
        <f>AQ9-AR9</f>
        <v>0</v>
      </c>
      <c r="AU9" s="152">
        <f>COUNTA(E9:AM9)</f>
        <v>16</v>
      </c>
      <c r="AV9" s="152">
        <f>COUNTIF(E9:AM9,"ΑΣ")</f>
        <v>0</v>
      </c>
      <c r="AW9" s="152">
        <f>COUNTIF(E9:AM9,"ΕΓ")</f>
        <v>0</v>
      </c>
      <c r="AX9" s="152">
        <f>AU9-(AV9+AW9)</f>
        <v>16</v>
      </c>
    </row>
    <row r="10" spans="1:50" ht="10.5" customHeight="1">
      <c r="A10" s="143"/>
      <c r="B10" s="156"/>
      <c r="C10" s="158"/>
      <c r="D10" s="160"/>
      <c r="E10" s="44" t="s">
        <v>72</v>
      </c>
      <c r="F10" s="43" t="s">
        <v>69</v>
      </c>
      <c r="G10" s="43" t="s">
        <v>70</v>
      </c>
      <c r="H10" s="43"/>
      <c r="I10" s="43" t="s">
        <v>69</v>
      </c>
      <c r="J10" s="43"/>
      <c r="K10" s="45"/>
      <c r="L10" s="44" t="s">
        <v>69</v>
      </c>
      <c r="M10" s="43" t="s">
        <v>70</v>
      </c>
      <c r="N10" s="43" t="s">
        <v>72</v>
      </c>
      <c r="O10" s="43"/>
      <c r="P10" s="43"/>
      <c r="Q10" s="43"/>
      <c r="R10" s="45"/>
      <c r="S10" s="44"/>
      <c r="T10" s="43" t="s">
        <v>72</v>
      </c>
      <c r="U10" s="43" t="s">
        <v>69</v>
      </c>
      <c r="V10" s="43"/>
      <c r="W10" s="43" t="s">
        <v>69</v>
      </c>
      <c r="X10" s="43" t="s">
        <v>72</v>
      </c>
      <c r="Y10" s="45"/>
      <c r="Z10" s="44"/>
      <c r="AA10" s="43"/>
      <c r="AB10" s="43"/>
      <c r="AC10" s="43" t="s">
        <v>69</v>
      </c>
      <c r="AD10" s="43"/>
      <c r="AE10" s="43" t="s">
        <v>69</v>
      </c>
      <c r="AF10" s="45" t="s">
        <v>72</v>
      </c>
      <c r="AG10" s="44" t="s">
        <v>69</v>
      </c>
      <c r="AH10" s="43"/>
      <c r="AI10" s="43" t="s">
        <v>69</v>
      </c>
      <c r="AJ10" s="43"/>
      <c r="AK10" s="43"/>
      <c r="AL10" s="43"/>
      <c r="AM10" s="45"/>
      <c r="AN10" s="162"/>
      <c r="AO10" s="145"/>
      <c r="AP10" s="9"/>
      <c r="AQ10" s="145"/>
      <c r="AR10" s="145"/>
      <c r="AS10" s="154"/>
      <c r="AU10" s="152"/>
      <c r="AV10" s="152"/>
      <c r="AW10" s="152"/>
      <c r="AX10" s="152"/>
    </row>
    <row r="11" spans="1:50" ht="10.5" customHeight="1">
      <c r="A11" s="142">
        <v>4</v>
      </c>
      <c r="B11" s="155" t="s">
        <v>53</v>
      </c>
      <c r="C11" s="157" t="s">
        <v>18</v>
      </c>
      <c r="D11" s="159" t="s">
        <v>19</v>
      </c>
      <c r="E11" s="39" t="s">
        <v>94</v>
      </c>
      <c r="F11" s="40" t="s">
        <v>92</v>
      </c>
      <c r="G11" s="40"/>
      <c r="H11" s="40"/>
      <c r="I11" s="40"/>
      <c r="J11" s="40"/>
      <c r="K11" s="41"/>
      <c r="L11" s="39" t="s">
        <v>96</v>
      </c>
      <c r="M11" s="40" t="s">
        <v>94</v>
      </c>
      <c r="N11" s="40"/>
      <c r="O11" s="40"/>
      <c r="P11" s="40"/>
      <c r="Q11" s="40"/>
      <c r="R11" s="41"/>
      <c r="S11" s="39" t="s">
        <v>94</v>
      </c>
      <c r="T11" s="40"/>
      <c r="U11" s="40"/>
      <c r="V11" s="40"/>
      <c r="W11" s="40"/>
      <c r="X11" s="40"/>
      <c r="Y11" s="41"/>
      <c r="Z11" s="39" t="s">
        <v>94</v>
      </c>
      <c r="AA11" s="40" t="s">
        <v>92</v>
      </c>
      <c r="AB11" s="40"/>
      <c r="AC11" s="40"/>
      <c r="AD11" s="40"/>
      <c r="AE11" s="40"/>
      <c r="AF11" s="41"/>
      <c r="AG11" s="39" t="s">
        <v>92</v>
      </c>
      <c r="AH11" s="40" t="s">
        <v>96</v>
      </c>
      <c r="AI11" s="40"/>
      <c r="AJ11" s="40"/>
      <c r="AK11" s="40"/>
      <c r="AL11" s="40"/>
      <c r="AM11" s="42"/>
      <c r="AN11" s="161">
        <f>COUNTA(E12:AM12)</f>
        <v>9</v>
      </c>
      <c r="AO11" s="144">
        <v>0</v>
      </c>
      <c r="AP11" s="8">
        <v>0</v>
      </c>
      <c r="AQ11" s="144">
        <v>9</v>
      </c>
      <c r="AR11" s="144">
        <v>16</v>
      </c>
      <c r="AS11" s="153">
        <f>AQ11-AR11</f>
        <v>-7</v>
      </c>
      <c r="AU11" s="152">
        <f>COUNTA(E11:AM11)</f>
        <v>9</v>
      </c>
      <c r="AV11" s="152">
        <f>COUNTIF(E11:AM11,"ΑΣ")</f>
        <v>0</v>
      </c>
      <c r="AW11" s="152">
        <f>COUNTIF(E11:AM11,"ΕΓ")</f>
        <v>0</v>
      </c>
      <c r="AX11" s="152">
        <f>AU11-(AV11+AW11)</f>
        <v>9</v>
      </c>
    </row>
    <row r="12" spans="1:50" ht="10.5" customHeight="1">
      <c r="A12" s="143"/>
      <c r="B12" s="156"/>
      <c r="C12" s="158"/>
      <c r="D12" s="160"/>
      <c r="E12" s="44" t="s">
        <v>68</v>
      </c>
      <c r="F12" s="43" t="s">
        <v>71</v>
      </c>
      <c r="G12" s="43"/>
      <c r="H12" s="43"/>
      <c r="I12" s="43"/>
      <c r="J12" s="43"/>
      <c r="K12" s="45"/>
      <c r="L12" s="44" t="s">
        <v>71</v>
      </c>
      <c r="M12" s="43" t="s">
        <v>72</v>
      </c>
      <c r="N12" s="43"/>
      <c r="O12" s="43"/>
      <c r="P12" s="43"/>
      <c r="Q12" s="43"/>
      <c r="R12" s="45"/>
      <c r="S12" s="44" t="s">
        <v>68</v>
      </c>
      <c r="T12" s="43"/>
      <c r="U12" s="43"/>
      <c r="V12" s="43"/>
      <c r="W12" s="43"/>
      <c r="X12" s="43"/>
      <c r="Y12" s="45"/>
      <c r="Z12" s="44" t="s">
        <v>72</v>
      </c>
      <c r="AA12" s="43" t="s">
        <v>71</v>
      </c>
      <c r="AB12" s="43"/>
      <c r="AC12" s="43"/>
      <c r="AD12" s="43"/>
      <c r="AE12" s="43"/>
      <c r="AF12" s="45"/>
      <c r="AG12" s="44" t="s">
        <v>71</v>
      </c>
      <c r="AH12" s="43" t="s">
        <v>71</v>
      </c>
      <c r="AI12" s="43"/>
      <c r="AJ12" s="43"/>
      <c r="AK12" s="43"/>
      <c r="AL12" s="43"/>
      <c r="AM12" s="45"/>
      <c r="AN12" s="162"/>
      <c r="AO12" s="145"/>
      <c r="AP12" s="9"/>
      <c r="AQ12" s="145"/>
      <c r="AR12" s="145"/>
      <c r="AS12" s="154"/>
      <c r="AU12" s="152"/>
      <c r="AV12" s="152"/>
      <c r="AW12" s="152"/>
      <c r="AX12" s="152"/>
    </row>
    <row r="13" spans="1:50" ht="10.5" customHeight="1">
      <c r="A13" s="142">
        <v>5</v>
      </c>
      <c r="B13" s="155" t="s">
        <v>54</v>
      </c>
      <c r="C13" s="157" t="s">
        <v>18</v>
      </c>
      <c r="D13" s="159" t="s">
        <v>19</v>
      </c>
      <c r="E13" s="39"/>
      <c r="F13" s="40"/>
      <c r="G13" s="40" t="s">
        <v>93</v>
      </c>
      <c r="H13" s="40" t="s">
        <v>92</v>
      </c>
      <c r="I13" s="40" t="s">
        <v>94</v>
      </c>
      <c r="J13" s="40"/>
      <c r="K13" s="41" t="s">
        <v>97</v>
      </c>
      <c r="L13" s="39" t="s">
        <v>96</v>
      </c>
      <c r="M13" s="40" t="s">
        <v>94</v>
      </c>
      <c r="N13" s="40" t="s">
        <v>93</v>
      </c>
      <c r="O13" s="40"/>
      <c r="P13" s="40"/>
      <c r="Q13" s="40"/>
      <c r="R13" s="41"/>
      <c r="S13" s="39"/>
      <c r="T13" s="40"/>
      <c r="U13" s="40" t="s">
        <v>92</v>
      </c>
      <c r="V13" s="40"/>
      <c r="W13" s="40" t="s">
        <v>93</v>
      </c>
      <c r="X13" s="40" t="s">
        <v>97</v>
      </c>
      <c r="Y13" s="41" t="s">
        <v>93</v>
      </c>
      <c r="Z13" s="39"/>
      <c r="AA13" s="40" t="s">
        <v>96</v>
      </c>
      <c r="AB13" s="40" t="s">
        <v>97</v>
      </c>
      <c r="AC13" s="40"/>
      <c r="AD13" s="40" t="s">
        <v>94</v>
      </c>
      <c r="AE13" s="40" t="s">
        <v>97</v>
      </c>
      <c r="AF13" s="41" t="s">
        <v>94</v>
      </c>
      <c r="AG13" s="39"/>
      <c r="AH13" s="40" t="s">
        <v>92</v>
      </c>
      <c r="AI13" s="40"/>
      <c r="AJ13" s="40" t="s">
        <v>94</v>
      </c>
      <c r="AK13" s="40" t="s">
        <v>94</v>
      </c>
      <c r="AL13" s="40" t="s">
        <v>97</v>
      </c>
      <c r="AM13" s="42" t="s">
        <v>97</v>
      </c>
      <c r="AN13" s="161">
        <f>COUNTA(E14:AM14)</f>
        <v>21</v>
      </c>
      <c r="AO13" s="144">
        <v>0</v>
      </c>
      <c r="AP13" s="8">
        <v>0</v>
      </c>
      <c r="AQ13" s="144">
        <v>21</v>
      </c>
      <c r="AR13" s="144">
        <v>21</v>
      </c>
      <c r="AS13" s="153">
        <f>AQ13-AR13</f>
        <v>0</v>
      </c>
      <c r="AU13" s="152">
        <f>COUNTA(E13:AM13)</f>
        <v>21</v>
      </c>
      <c r="AV13" s="152">
        <f>COUNTIF(E13:AM13,"ΑΣ")</f>
        <v>0</v>
      </c>
      <c r="AW13" s="152">
        <f>COUNTIF(E13:AM13,"ΕΓ")</f>
        <v>0</v>
      </c>
      <c r="AX13" s="152">
        <f>AU13-(AV13+AW13)</f>
        <v>21</v>
      </c>
    </row>
    <row r="14" spans="1:50" ht="10.5" customHeight="1">
      <c r="A14" s="143"/>
      <c r="B14" s="156"/>
      <c r="C14" s="158"/>
      <c r="D14" s="160"/>
      <c r="E14" s="44"/>
      <c r="F14" s="43"/>
      <c r="G14" s="43" t="s">
        <v>72</v>
      </c>
      <c r="H14" s="43" t="s">
        <v>73</v>
      </c>
      <c r="I14" s="43" t="s">
        <v>73</v>
      </c>
      <c r="J14" s="43"/>
      <c r="K14" s="45" t="s">
        <v>69</v>
      </c>
      <c r="L14" s="44" t="s">
        <v>73</v>
      </c>
      <c r="M14" s="43" t="s">
        <v>71</v>
      </c>
      <c r="N14" s="43" t="s">
        <v>68</v>
      </c>
      <c r="O14" s="43"/>
      <c r="P14" s="43"/>
      <c r="Q14" s="43"/>
      <c r="R14" s="45"/>
      <c r="S14" s="44"/>
      <c r="T14" s="43"/>
      <c r="U14" s="43" t="s">
        <v>73</v>
      </c>
      <c r="V14" s="43"/>
      <c r="W14" s="43" t="s">
        <v>72</v>
      </c>
      <c r="X14" s="43" t="s">
        <v>70</v>
      </c>
      <c r="Y14" s="45" t="s">
        <v>68</v>
      </c>
      <c r="Z14" s="44"/>
      <c r="AA14" s="43" t="s">
        <v>73</v>
      </c>
      <c r="AB14" s="43" t="s">
        <v>69</v>
      </c>
      <c r="AC14" s="43"/>
      <c r="AD14" s="43" t="s">
        <v>73</v>
      </c>
      <c r="AE14" s="43" t="s">
        <v>70</v>
      </c>
      <c r="AF14" s="45" t="s">
        <v>71</v>
      </c>
      <c r="AG14" s="44"/>
      <c r="AH14" s="43" t="s">
        <v>73</v>
      </c>
      <c r="AI14" s="43"/>
      <c r="AJ14" s="43" t="s">
        <v>71</v>
      </c>
      <c r="AK14" s="43" t="s">
        <v>73</v>
      </c>
      <c r="AL14" s="43" t="s">
        <v>69</v>
      </c>
      <c r="AM14" s="45" t="s">
        <v>70</v>
      </c>
      <c r="AN14" s="162"/>
      <c r="AO14" s="145"/>
      <c r="AP14" s="9"/>
      <c r="AQ14" s="145"/>
      <c r="AR14" s="145"/>
      <c r="AS14" s="154"/>
      <c r="AU14" s="152"/>
      <c r="AV14" s="152"/>
      <c r="AW14" s="152"/>
      <c r="AX14" s="152"/>
    </row>
    <row r="15" spans="1:50" ht="10.5" customHeight="1">
      <c r="A15" s="142">
        <v>6</v>
      </c>
      <c r="B15" s="155" t="s">
        <v>55</v>
      </c>
      <c r="C15" s="157" t="s">
        <v>18</v>
      </c>
      <c r="D15" s="159" t="s">
        <v>20</v>
      </c>
      <c r="E15" s="39"/>
      <c r="F15" s="40"/>
      <c r="G15" s="40"/>
      <c r="H15" s="40"/>
      <c r="I15" s="40"/>
      <c r="J15" s="40"/>
      <c r="K15" s="41"/>
      <c r="L15" s="39"/>
      <c r="M15" s="40"/>
      <c r="N15" s="40"/>
      <c r="O15" s="40"/>
      <c r="P15" s="40"/>
      <c r="Q15" s="40"/>
      <c r="R15" s="41"/>
      <c r="S15" s="39"/>
      <c r="T15" s="40"/>
      <c r="U15" s="40"/>
      <c r="V15" s="40"/>
      <c r="W15" s="40"/>
      <c r="X15" s="40"/>
      <c r="Y15" s="41"/>
      <c r="Z15" s="39"/>
      <c r="AA15" s="40"/>
      <c r="AB15" s="40"/>
      <c r="AC15" s="40"/>
      <c r="AD15" s="40"/>
      <c r="AE15" s="40"/>
      <c r="AF15" s="41"/>
      <c r="AG15" s="39"/>
      <c r="AH15" s="40"/>
      <c r="AI15" s="40"/>
      <c r="AJ15" s="40"/>
      <c r="AK15" s="40"/>
      <c r="AL15" s="40"/>
      <c r="AM15" s="42"/>
      <c r="AN15" s="161">
        <f>COUNTA(E16:AM16)</f>
        <v>16</v>
      </c>
      <c r="AO15" s="144">
        <f>AV15</f>
        <v>0</v>
      </c>
      <c r="AP15" s="8">
        <v>0</v>
      </c>
      <c r="AQ15" s="144">
        <v>16</v>
      </c>
      <c r="AR15" s="144">
        <v>16</v>
      </c>
      <c r="AS15" s="153">
        <f>AQ15-AR15</f>
        <v>0</v>
      </c>
      <c r="AU15" s="152">
        <f>COUNTA(E15:AM15)</f>
        <v>0</v>
      </c>
      <c r="AV15" s="152">
        <f>COUNTIF(E15:AM15,"ΑΣ")</f>
        <v>0</v>
      </c>
      <c r="AW15" s="152">
        <f>COUNTIF(E15:AM15,"ΕΓ")</f>
        <v>0</v>
      </c>
      <c r="AX15" s="152">
        <f>AU15-(AV15+AW15)</f>
        <v>0</v>
      </c>
    </row>
    <row r="16" spans="1:50" ht="10.5" customHeight="1">
      <c r="A16" s="143"/>
      <c r="B16" s="156"/>
      <c r="C16" s="158"/>
      <c r="D16" s="160"/>
      <c r="E16" s="44" t="s">
        <v>70</v>
      </c>
      <c r="F16" s="43" t="s">
        <v>72</v>
      </c>
      <c r="G16" s="43" t="s">
        <v>69</v>
      </c>
      <c r="H16" s="43"/>
      <c r="I16" s="43"/>
      <c r="J16" s="43"/>
      <c r="K16" s="45"/>
      <c r="L16" s="44" t="s">
        <v>72</v>
      </c>
      <c r="M16" s="43"/>
      <c r="N16" s="43" t="s">
        <v>69</v>
      </c>
      <c r="O16" s="43"/>
      <c r="P16" s="43" t="s">
        <v>70</v>
      </c>
      <c r="Q16" s="43" t="s">
        <v>68</v>
      </c>
      <c r="R16" s="45"/>
      <c r="S16" s="44" t="s">
        <v>72</v>
      </c>
      <c r="T16" s="43" t="s">
        <v>69</v>
      </c>
      <c r="U16" s="43" t="s">
        <v>68</v>
      </c>
      <c r="V16" s="43"/>
      <c r="W16" s="43"/>
      <c r="X16" s="43"/>
      <c r="Y16" s="45"/>
      <c r="Z16" s="44"/>
      <c r="AA16" s="43" t="s">
        <v>69</v>
      </c>
      <c r="AB16" s="43" t="s">
        <v>70</v>
      </c>
      <c r="AC16" s="43"/>
      <c r="AD16" s="43" t="s">
        <v>68</v>
      </c>
      <c r="AE16" s="43"/>
      <c r="AF16" s="45"/>
      <c r="AG16" s="44" t="s">
        <v>70</v>
      </c>
      <c r="AH16" s="43" t="s">
        <v>68</v>
      </c>
      <c r="AI16" s="43"/>
      <c r="AJ16" s="43"/>
      <c r="AK16" s="43" t="s">
        <v>72</v>
      </c>
      <c r="AL16" s="43"/>
      <c r="AM16" s="45"/>
      <c r="AN16" s="162"/>
      <c r="AO16" s="145"/>
      <c r="AP16" s="9"/>
      <c r="AQ16" s="145"/>
      <c r="AR16" s="145"/>
      <c r="AS16" s="154"/>
      <c r="AU16" s="152"/>
      <c r="AV16" s="152"/>
      <c r="AW16" s="152"/>
      <c r="AX16" s="152"/>
    </row>
    <row r="17" spans="1:50" ht="10.5" customHeight="1">
      <c r="A17" s="142">
        <v>7</v>
      </c>
      <c r="B17" s="155" t="s">
        <v>56</v>
      </c>
      <c r="C17" s="157" t="s">
        <v>18</v>
      </c>
      <c r="D17" s="159" t="s">
        <v>20</v>
      </c>
      <c r="E17" s="39"/>
      <c r="F17" s="40" t="s">
        <v>86</v>
      </c>
      <c r="G17" s="40" t="s">
        <v>117</v>
      </c>
      <c r="H17" s="40"/>
      <c r="I17" s="40"/>
      <c r="J17" s="40" t="s">
        <v>86</v>
      </c>
      <c r="K17" s="41" t="s">
        <v>117</v>
      </c>
      <c r="L17" s="39"/>
      <c r="M17" s="40"/>
      <c r="N17" s="40" t="s">
        <v>86</v>
      </c>
      <c r="O17" s="40" t="s">
        <v>98</v>
      </c>
      <c r="P17" s="40" t="s">
        <v>117</v>
      </c>
      <c r="Q17" s="40" t="s">
        <v>86</v>
      </c>
      <c r="R17" s="41"/>
      <c r="S17" s="39" t="s">
        <v>117</v>
      </c>
      <c r="T17" s="40" t="s">
        <v>116</v>
      </c>
      <c r="U17" s="40" t="s">
        <v>116</v>
      </c>
      <c r="V17" s="40"/>
      <c r="W17" s="40"/>
      <c r="X17" s="40"/>
      <c r="Y17" s="41"/>
      <c r="Z17" s="39" t="s">
        <v>98</v>
      </c>
      <c r="AA17" s="40"/>
      <c r="AB17" s="40"/>
      <c r="AC17" s="40" t="s">
        <v>116</v>
      </c>
      <c r="AD17" s="40" t="s">
        <v>117</v>
      </c>
      <c r="AE17" s="40" t="s">
        <v>117</v>
      </c>
      <c r="AF17" s="41"/>
      <c r="AG17" s="39"/>
      <c r="AH17" s="40"/>
      <c r="AI17" s="40" t="s">
        <v>117</v>
      </c>
      <c r="AJ17" s="40" t="s">
        <v>116</v>
      </c>
      <c r="AK17" s="40" t="s">
        <v>117</v>
      </c>
      <c r="AL17" s="40"/>
      <c r="AM17" s="42"/>
      <c r="AN17" s="161">
        <f>COUNTA(E18:AM18)</f>
        <v>18</v>
      </c>
      <c r="AO17" s="144">
        <f>AV17</f>
        <v>0</v>
      </c>
      <c r="AP17" s="8">
        <v>0</v>
      </c>
      <c r="AQ17" s="144">
        <v>18</v>
      </c>
      <c r="AR17" s="144">
        <v>19</v>
      </c>
      <c r="AS17" s="153">
        <f>AQ17-AR17</f>
        <v>-1</v>
      </c>
      <c r="AU17" s="152">
        <f>COUNTA(E17:AM17)</f>
        <v>18</v>
      </c>
      <c r="AV17" s="152">
        <f>COUNTIF(E17:AM17,"ΑΣ")</f>
        <v>0</v>
      </c>
      <c r="AW17" s="152">
        <f>COUNTIF(E17:AM17,"ΕΓ")</f>
        <v>0</v>
      </c>
      <c r="AX17" s="152">
        <f>AU17-(AV17+AW17)</f>
        <v>18</v>
      </c>
    </row>
    <row r="18" spans="1:50" ht="10.5" customHeight="1">
      <c r="A18" s="143"/>
      <c r="B18" s="156"/>
      <c r="C18" s="158"/>
      <c r="D18" s="160"/>
      <c r="E18" s="44"/>
      <c r="F18" s="43" t="s">
        <v>73</v>
      </c>
      <c r="G18" s="43" t="s">
        <v>73</v>
      </c>
      <c r="H18" s="43"/>
      <c r="I18" s="43"/>
      <c r="J18" s="43" t="s">
        <v>71</v>
      </c>
      <c r="K18" s="45" t="s">
        <v>72</v>
      </c>
      <c r="L18" s="44"/>
      <c r="M18" s="43"/>
      <c r="N18" s="43" t="s">
        <v>71</v>
      </c>
      <c r="O18" s="43" t="s">
        <v>68</v>
      </c>
      <c r="P18" s="43" t="s">
        <v>71</v>
      </c>
      <c r="Q18" s="43" t="s">
        <v>73</v>
      </c>
      <c r="R18" s="45"/>
      <c r="S18" s="44" t="s">
        <v>73</v>
      </c>
      <c r="T18" s="43" t="s">
        <v>73</v>
      </c>
      <c r="U18" s="43" t="s">
        <v>71</v>
      </c>
      <c r="V18" s="43"/>
      <c r="W18" s="43"/>
      <c r="X18" s="43"/>
      <c r="Y18" s="45"/>
      <c r="Z18" s="44" t="s">
        <v>68</v>
      </c>
      <c r="AA18" s="43"/>
      <c r="AB18" s="43"/>
      <c r="AC18" s="43" t="s">
        <v>71</v>
      </c>
      <c r="AD18" s="43" t="s">
        <v>71</v>
      </c>
      <c r="AE18" s="43" t="s">
        <v>68</v>
      </c>
      <c r="AF18" s="45"/>
      <c r="AG18" s="44"/>
      <c r="AH18" s="43"/>
      <c r="AI18" s="43" t="s">
        <v>72</v>
      </c>
      <c r="AJ18" s="43" t="s">
        <v>73</v>
      </c>
      <c r="AK18" s="43" t="s">
        <v>68</v>
      </c>
      <c r="AL18" s="43"/>
      <c r="AM18" s="45"/>
      <c r="AN18" s="162"/>
      <c r="AO18" s="145"/>
      <c r="AP18" s="9"/>
      <c r="AQ18" s="145"/>
      <c r="AR18" s="145"/>
      <c r="AS18" s="154"/>
      <c r="AU18" s="152"/>
      <c r="AV18" s="152"/>
      <c r="AW18" s="152"/>
      <c r="AX18" s="152"/>
    </row>
    <row r="19" spans="1:50" ht="10.5" customHeight="1">
      <c r="A19" s="142">
        <v>8</v>
      </c>
      <c r="B19" s="156" t="s">
        <v>57</v>
      </c>
      <c r="C19" s="157" t="s">
        <v>18</v>
      </c>
      <c r="D19" s="159" t="s">
        <v>111</v>
      </c>
      <c r="E19" s="39" t="s">
        <v>99</v>
      </c>
      <c r="F19" s="40" t="s">
        <v>99</v>
      </c>
      <c r="G19" s="40" t="s">
        <v>74</v>
      </c>
      <c r="H19" s="40"/>
      <c r="I19" s="40"/>
      <c r="J19" s="40"/>
      <c r="K19" s="41"/>
      <c r="L19" s="39" t="s">
        <v>99</v>
      </c>
      <c r="M19" s="40" t="s">
        <v>74</v>
      </c>
      <c r="N19" s="40"/>
      <c r="O19" s="40" t="s">
        <v>74</v>
      </c>
      <c r="P19" s="40"/>
      <c r="Q19" s="40"/>
      <c r="R19" s="41" t="s">
        <v>74</v>
      </c>
      <c r="S19" s="39"/>
      <c r="T19" s="40"/>
      <c r="U19" s="40"/>
      <c r="V19" s="40"/>
      <c r="W19" s="40"/>
      <c r="X19" s="40"/>
      <c r="Y19" s="41" t="s">
        <v>74</v>
      </c>
      <c r="Z19" s="39"/>
      <c r="AA19" s="40" t="s">
        <v>74</v>
      </c>
      <c r="AB19" s="40"/>
      <c r="AC19" s="40" t="s">
        <v>74</v>
      </c>
      <c r="AD19" s="40"/>
      <c r="AE19" s="40"/>
      <c r="AF19" s="41"/>
      <c r="AG19" s="39" t="s">
        <v>99</v>
      </c>
      <c r="AH19" s="40"/>
      <c r="AI19" s="40" t="s">
        <v>74</v>
      </c>
      <c r="AJ19" s="40"/>
      <c r="AK19" s="40"/>
      <c r="AL19" s="40"/>
      <c r="AM19" s="42"/>
      <c r="AN19" s="161">
        <f>COUNTA(E20:AM20)</f>
        <v>12</v>
      </c>
      <c r="AO19" s="144">
        <f>AV19</f>
        <v>0</v>
      </c>
      <c r="AP19" s="8">
        <v>0</v>
      </c>
      <c r="AQ19" s="144">
        <v>12</v>
      </c>
      <c r="AR19" s="144">
        <v>16</v>
      </c>
      <c r="AS19" s="153">
        <f>AQ19-AR19</f>
        <v>-4</v>
      </c>
      <c r="AU19" s="152">
        <f>COUNTA(E19:AM19)</f>
        <v>12</v>
      </c>
      <c r="AV19" s="152">
        <f>COUNTIF(E19:AM19,"ΑΣ")</f>
        <v>0</v>
      </c>
      <c r="AW19" s="152">
        <f>COUNTIF(E19:AM19,"ΕΓ")</f>
        <v>0</v>
      </c>
      <c r="AX19" s="152">
        <f>AU19-(AV19+AW19)</f>
        <v>12</v>
      </c>
    </row>
    <row r="20" spans="1:50" ht="10.5" customHeight="1">
      <c r="A20" s="143"/>
      <c r="B20" s="156"/>
      <c r="C20" s="158"/>
      <c r="D20" s="160"/>
      <c r="E20" s="44" t="s">
        <v>69</v>
      </c>
      <c r="F20" s="43" t="s">
        <v>70</v>
      </c>
      <c r="G20" s="43" t="s">
        <v>71</v>
      </c>
      <c r="H20" s="43"/>
      <c r="I20" s="43"/>
      <c r="J20" s="43"/>
      <c r="K20" s="45"/>
      <c r="L20" s="44" t="s">
        <v>68</v>
      </c>
      <c r="M20" s="43" t="s">
        <v>73</v>
      </c>
      <c r="N20" s="43"/>
      <c r="O20" s="43" t="s">
        <v>69</v>
      </c>
      <c r="P20" s="43"/>
      <c r="Q20" s="43"/>
      <c r="R20" s="45" t="s">
        <v>71</v>
      </c>
      <c r="S20" s="44"/>
      <c r="T20" s="43"/>
      <c r="U20" s="43"/>
      <c r="V20" s="43"/>
      <c r="W20" s="43"/>
      <c r="X20" s="43"/>
      <c r="Y20" s="45" t="s">
        <v>69</v>
      </c>
      <c r="Z20" s="44"/>
      <c r="AA20" s="43" t="s">
        <v>70</v>
      </c>
      <c r="AB20" s="43"/>
      <c r="AC20" s="43" t="s">
        <v>73</v>
      </c>
      <c r="AD20" s="43"/>
      <c r="AE20" s="43"/>
      <c r="AF20" s="45"/>
      <c r="AG20" s="44" t="s">
        <v>72</v>
      </c>
      <c r="AH20" s="43"/>
      <c r="AI20" s="43" t="s">
        <v>70</v>
      </c>
      <c r="AJ20" s="43"/>
      <c r="AK20" s="43"/>
      <c r="AL20" s="43"/>
      <c r="AM20" s="45"/>
      <c r="AN20" s="162"/>
      <c r="AO20" s="145"/>
      <c r="AP20" s="9"/>
      <c r="AQ20" s="145"/>
      <c r="AR20" s="145"/>
      <c r="AS20" s="154"/>
      <c r="AU20" s="152"/>
      <c r="AV20" s="152"/>
      <c r="AW20" s="152"/>
      <c r="AX20" s="152"/>
    </row>
    <row r="21" spans="1:50" ht="10.5" customHeight="1">
      <c r="A21" s="142">
        <v>9</v>
      </c>
      <c r="B21" s="155" t="s">
        <v>121</v>
      </c>
      <c r="C21" s="157" t="s">
        <v>18</v>
      </c>
      <c r="D21" s="159" t="s">
        <v>111</v>
      </c>
      <c r="E21" s="39"/>
      <c r="F21" s="40"/>
      <c r="G21" s="40"/>
      <c r="H21" s="40"/>
      <c r="I21" s="40"/>
      <c r="J21" s="40"/>
      <c r="K21" s="41"/>
      <c r="L21" s="39"/>
      <c r="M21" s="40" t="s">
        <v>98</v>
      </c>
      <c r="N21" s="40" t="s">
        <v>98</v>
      </c>
      <c r="O21" s="40"/>
      <c r="P21" s="40"/>
      <c r="Q21" s="40"/>
      <c r="R21" s="41" t="s">
        <v>98</v>
      </c>
      <c r="S21" s="39"/>
      <c r="T21" s="40"/>
      <c r="U21" s="40"/>
      <c r="V21" s="40" t="s">
        <v>98</v>
      </c>
      <c r="W21" s="40"/>
      <c r="X21" s="40"/>
      <c r="Y21" s="41"/>
      <c r="Z21" s="39" t="s">
        <v>98</v>
      </c>
      <c r="AA21" s="40"/>
      <c r="AB21" s="40"/>
      <c r="AC21" s="40"/>
      <c r="AD21" s="40"/>
      <c r="AE21" s="40"/>
      <c r="AF21" s="41"/>
      <c r="AG21" s="39"/>
      <c r="AH21" s="40"/>
      <c r="AI21" s="40"/>
      <c r="AJ21" s="40"/>
      <c r="AK21" s="40"/>
      <c r="AL21" s="40" t="s">
        <v>98</v>
      </c>
      <c r="AM21" s="42"/>
      <c r="AN21" s="161">
        <f>COUNTA(E22:AM22)</f>
        <v>6</v>
      </c>
      <c r="AO21" s="144">
        <f>AV21</f>
        <v>0</v>
      </c>
      <c r="AP21" s="8">
        <v>0</v>
      </c>
      <c r="AQ21" s="144">
        <f>SUM(AN21,AO21,AP21)</f>
        <v>6</v>
      </c>
      <c r="AR21" s="144"/>
      <c r="AS21" s="153">
        <f>AQ21-AR21</f>
        <v>6</v>
      </c>
      <c r="AU21" s="152">
        <f>COUNTA(E21:AM21)</f>
        <v>6</v>
      </c>
      <c r="AV21" s="152">
        <f>COUNTIF(E21:AM21,"ΑΣ")</f>
        <v>0</v>
      </c>
      <c r="AW21" s="152">
        <f>COUNTIF(E21:AM21,"ΕΓ")</f>
        <v>0</v>
      </c>
      <c r="AX21" s="152">
        <f>AU21-(AV21+AW21)</f>
        <v>6</v>
      </c>
    </row>
    <row r="22" spans="1:50" ht="10.5" customHeight="1">
      <c r="A22" s="143"/>
      <c r="B22" s="156"/>
      <c r="C22" s="158"/>
      <c r="D22" s="160"/>
      <c r="E22" s="44"/>
      <c r="F22" s="43"/>
      <c r="G22" s="43"/>
      <c r="H22" s="43"/>
      <c r="I22" s="43"/>
      <c r="J22" s="43"/>
      <c r="K22" s="45"/>
      <c r="L22" s="44"/>
      <c r="M22" s="43" t="s">
        <v>69</v>
      </c>
      <c r="N22" s="43" t="s">
        <v>70</v>
      </c>
      <c r="O22" s="43"/>
      <c r="P22" s="43"/>
      <c r="Q22" s="43"/>
      <c r="R22" s="45" t="s">
        <v>72</v>
      </c>
      <c r="S22" s="44"/>
      <c r="T22" s="43"/>
      <c r="U22" s="43"/>
      <c r="V22" s="43" t="s">
        <v>72</v>
      </c>
      <c r="W22" s="43"/>
      <c r="X22" s="43"/>
      <c r="Y22" s="45"/>
      <c r="Z22" s="44" t="s">
        <v>69</v>
      </c>
      <c r="AA22" s="43"/>
      <c r="AB22" s="43"/>
      <c r="AC22" s="43"/>
      <c r="AD22" s="43"/>
      <c r="AE22" s="43"/>
      <c r="AF22" s="45"/>
      <c r="AG22" s="44"/>
      <c r="AH22" s="43"/>
      <c r="AI22" s="43"/>
      <c r="AJ22" s="43"/>
      <c r="AK22" s="43"/>
      <c r="AL22" s="43" t="s">
        <v>70</v>
      </c>
      <c r="AM22" s="45"/>
      <c r="AN22" s="162"/>
      <c r="AO22" s="145"/>
      <c r="AP22" s="9"/>
      <c r="AQ22" s="145"/>
      <c r="AR22" s="145"/>
      <c r="AS22" s="154"/>
      <c r="AU22" s="152"/>
      <c r="AV22" s="152"/>
      <c r="AW22" s="152"/>
      <c r="AX22" s="152"/>
    </row>
    <row r="23" spans="1:50" ht="10.5" customHeight="1">
      <c r="A23" s="142">
        <v>10</v>
      </c>
      <c r="B23" s="155" t="s">
        <v>58</v>
      </c>
      <c r="C23" s="157" t="s">
        <v>18</v>
      </c>
      <c r="D23" s="159" t="s">
        <v>46</v>
      </c>
      <c r="E23" s="39"/>
      <c r="F23" s="40"/>
      <c r="G23" s="40"/>
      <c r="H23" s="40"/>
      <c r="I23" s="40"/>
      <c r="J23" s="40"/>
      <c r="K23" s="41"/>
      <c r="L23" s="39"/>
      <c r="M23" s="40"/>
      <c r="N23" s="40"/>
      <c r="O23" s="40"/>
      <c r="P23" s="40"/>
      <c r="Q23" s="40"/>
      <c r="R23" s="41"/>
      <c r="S23" s="39"/>
      <c r="T23" s="40"/>
      <c r="U23" s="40"/>
      <c r="V23" s="40"/>
      <c r="W23" s="40"/>
      <c r="X23" s="40"/>
      <c r="Y23" s="41"/>
      <c r="Z23" s="39"/>
      <c r="AA23" s="40"/>
      <c r="AB23" s="40"/>
      <c r="AC23" s="40"/>
      <c r="AD23" s="40"/>
      <c r="AE23" s="40"/>
      <c r="AF23" s="41"/>
      <c r="AG23" s="39"/>
      <c r="AH23" s="40"/>
      <c r="AI23" s="40"/>
      <c r="AJ23" s="40"/>
      <c r="AK23" s="40"/>
      <c r="AL23" s="40"/>
      <c r="AM23" s="42"/>
      <c r="AN23" s="161">
        <f>COUNTA(E24:AM24)</f>
        <v>12</v>
      </c>
      <c r="AO23" s="167">
        <v>8</v>
      </c>
      <c r="AP23" s="10">
        <v>0</v>
      </c>
      <c r="AQ23" s="167">
        <f>SUM(AN23,AO23,AP23)</f>
        <v>20</v>
      </c>
      <c r="AR23" s="167">
        <v>19</v>
      </c>
      <c r="AS23" s="168">
        <f>AQ23-AR23</f>
        <v>1</v>
      </c>
      <c r="AU23" s="152">
        <f>COUNTA(E23:AM23)</f>
        <v>0</v>
      </c>
      <c r="AV23" s="152">
        <f>COUNTIF(E23:AM23,"ΑΣ")</f>
        <v>0</v>
      </c>
      <c r="AW23" s="152">
        <f>COUNTIF(E23:AM23,"ΕΓ")</f>
        <v>0</v>
      </c>
      <c r="AX23" s="152">
        <f>AU23-(AV23+AW23)</f>
        <v>0</v>
      </c>
    </row>
    <row r="24" spans="1:50" ht="10.5" customHeight="1">
      <c r="A24" s="143"/>
      <c r="B24" s="156"/>
      <c r="C24" s="158"/>
      <c r="D24" s="160"/>
      <c r="E24" s="44" t="s">
        <v>73</v>
      </c>
      <c r="F24" s="43"/>
      <c r="G24" s="43"/>
      <c r="H24" s="43" t="s">
        <v>71</v>
      </c>
      <c r="I24" s="43" t="s">
        <v>72</v>
      </c>
      <c r="J24" s="43" t="s">
        <v>69</v>
      </c>
      <c r="K24" s="45"/>
      <c r="L24" s="44"/>
      <c r="M24" s="43"/>
      <c r="N24" s="43"/>
      <c r="O24" s="43"/>
      <c r="P24" s="43"/>
      <c r="Q24" s="43"/>
      <c r="R24" s="45"/>
      <c r="S24" s="44"/>
      <c r="T24" s="43"/>
      <c r="U24" s="43"/>
      <c r="V24" s="43"/>
      <c r="W24" s="43"/>
      <c r="X24" s="43"/>
      <c r="Y24" s="45"/>
      <c r="Z24" s="44" t="s">
        <v>70</v>
      </c>
      <c r="AA24" s="43"/>
      <c r="AB24" s="43" t="s">
        <v>71</v>
      </c>
      <c r="AC24" s="43"/>
      <c r="AD24" s="43"/>
      <c r="AE24" s="43" t="s">
        <v>72</v>
      </c>
      <c r="AF24" s="45" t="s">
        <v>68</v>
      </c>
      <c r="AG24" s="44"/>
      <c r="AH24" s="43"/>
      <c r="AI24" s="43" t="s">
        <v>68</v>
      </c>
      <c r="AJ24" s="43"/>
      <c r="AK24" s="43" t="s">
        <v>70</v>
      </c>
      <c r="AL24" s="43" t="s">
        <v>73</v>
      </c>
      <c r="AM24" s="45" t="s">
        <v>69</v>
      </c>
      <c r="AN24" s="162"/>
      <c r="AO24" s="145"/>
      <c r="AP24" s="9"/>
      <c r="AQ24" s="145"/>
      <c r="AR24" s="145"/>
      <c r="AS24" s="154"/>
      <c r="AU24" s="152"/>
      <c r="AV24" s="152"/>
      <c r="AW24" s="152"/>
      <c r="AX24" s="152"/>
    </row>
    <row r="25" spans="1:50" ht="10.5" customHeight="1">
      <c r="A25" s="142">
        <v>11</v>
      </c>
      <c r="B25" s="156" t="s">
        <v>59</v>
      </c>
      <c r="C25" s="157" t="s">
        <v>18</v>
      </c>
      <c r="D25" s="159" t="s">
        <v>47</v>
      </c>
      <c r="E25" s="39"/>
      <c r="F25" s="40"/>
      <c r="G25" s="40"/>
      <c r="H25" s="40"/>
      <c r="I25" s="40" t="s">
        <v>97</v>
      </c>
      <c r="J25" s="40"/>
      <c r="K25" s="41"/>
      <c r="L25" s="39"/>
      <c r="M25" s="40"/>
      <c r="N25" s="40"/>
      <c r="O25" s="40"/>
      <c r="P25" s="40"/>
      <c r="Q25" s="40"/>
      <c r="R25" s="41" t="s">
        <v>97</v>
      </c>
      <c r="S25" s="39"/>
      <c r="T25" s="40"/>
      <c r="U25" s="40"/>
      <c r="V25" s="40"/>
      <c r="W25" s="40" t="s">
        <v>97</v>
      </c>
      <c r="X25" s="40"/>
      <c r="Y25" s="41"/>
      <c r="Z25" s="39"/>
      <c r="AA25" s="40"/>
      <c r="AB25" s="40"/>
      <c r="AC25" s="40"/>
      <c r="AD25" s="40"/>
      <c r="AE25" s="40"/>
      <c r="AF25" s="41"/>
      <c r="AG25" s="39" t="s">
        <v>97</v>
      </c>
      <c r="AH25" s="40"/>
      <c r="AI25" s="40"/>
      <c r="AJ25" s="40"/>
      <c r="AK25" s="40"/>
      <c r="AL25" s="40"/>
      <c r="AM25" s="42"/>
      <c r="AN25" s="161">
        <f>COUNTA(E26:AM26)</f>
        <v>18</v>
      </c>
      <c r="AO25" s="167">
        <v>0</v>
      </c>
      <c r="AP25" s="10">
        <v>0</v>
      </c>
      <c r="AQ25" s="167">
        <f>SUM(AN25,AO25,AP25)</f>
        <v>18</v>
      </c>
      <c r="AR25" s="167">
        <v>19</v>
      </c>
      <c r="AS25" s="168">
        <f>AQ25-AR25</f>
        <v>-1</v>
      </c>
      <c r="AU25" s="152">
        <f>COUNTA(E25:AM25)</f>
        <v>4</v>
      </c>
      <c r="AV25" s="152">
        <f>COUNTIF(E25:AM25,"ΑΣ")</f>
        <v>0</v>
      </c>
      <c r="AW25" s="152">
        <f>COUNTIF(E25:AM25,"ΕΓ")</f>
        <v>0</v>
      </c>
      <c r="AX25" s="152">
        <f>AU25-(AV25+AW25)</f>
        <v>4</v>
      </c>
    </row>
    <row r="26" spans="1:50" ht="10.5" customHeight="1">
      <c r="A26" s="143"/>
      <c r="B26" s="156"/>
      <c r="C26" s="158"/>
      <c r="D26" s="160"/>
      <c r="E26" s="44"/>
      <c r="F26" s="43"/>
      <c r="G26" s="43"/>
      <c r="H26" s="43" t="s">
        <v>85</v>
      </c>
      <c r="I26" s="43" t="s">
        <v>71</v>
      </c>
      <c r="J26" s="43" t="s">
        <v>74</v>
      </c>
      <c r="K26" s="45" t="s">
        <v>86</v>
      </c>
      <c r="L26" s="44"/>
      <c r="M26" s="43"/>
      <c r="N26" s="43"/>
      <c r="O26" s="43" t="s">
        <v>86</v>
      </c>
      <c r="P26" s="43" t="s">
        <v>74</v>
      </c>
      <c r="Q26" s="43" t="s">
        <v>85</v>
      </c>
      <c r="R26" s="45" t="s">
        <v>73</v>
      </c>
      <c r="S26" s="44"/>
      <c r="T26" s="43"/>
      <c r="U26" s="43"/>
      <c r="V26" s="43" t="s">
        <v>85</v>
      </c>
      <c r="W26" s="43" t="s">
        <v>71</v>
      </c>
      <c r="X26" s="43" t="s">
        <v>86</v>
      </c>
      <c r="Y26" s="45" t="s">
        <v>86</v>
      </c>
      <c r="Z26" s="44" t="s">
        <v>86</v>
      </c>
      <c r="AA26" s="43" t="s">
        <v>74</v>
      </c>
      <c r="AB26" s="43" t="s">
        <v>74</v>
      </c>
      <c r="AC26" s="43"/>
      <c r="AD26" s="43"/>
      <c r="AE26" s="43"/>
      <c r="AF26" s="45"/>
      <c r="AG26" s="44" t="s">
        <v>73</v>
      </c>
      <c r="AH26" s="43" t="s">
        <v>85</v>
      </c>
      <c r="AI26" s="43" t="s">
        <v>86</v>
      </c>
      <c r="AJ26" s="43"/>
      <c r="AK26" s="43"/>
      <c r="AL26" s="43"/>
      <c r="AM26" s="45"/>
      <c r="AN26" s="162"/>
      <c r="AO26" s="145"/>
      <c r="AP26" s="9"/>
      <c r="AQ26" s="145"/>
      <c r="AR26" s="145"/>
      <c r="AS26" s="154"/>
      <c r="AU26" s="152"/>
      <c r="AV26" s="152"/>
      <c r="AW26" s="152"/>
      <c r="AX26" s="152"/>
    </row>
    <row r="27" spans="1:50" ht="10.5" customHeight="1">
      <c r="A27" s="142">
        <v>12</v>
      </c>
      <c r="B27" s="156" t="s">
        <v>60</v>
      </c>
      <c r="C27" s="157" t="s">
        <v>18</v>
      </c>
      <c r="D27" s="169" t="s">
        <v>48</v>
      </c>
      <c r="E27" s="39"/>
      <c r="F27" s="40"/>
      <c r="G27" s="40"/>
      <c r="H27" s="40"/>
      <c r="I27" s="40"/>
      <c r="J27" s="40"/>
      <c r="K27" s="41" t="s">
        <v>97</v>
      </c>
      <c r="L27" s="39"/>
      <c r="M27" s="40"/>
      <c r="N27" s="40"/>
      <c r="O27" s="40"/>
      <c r="P27" s="40"/>
      <c r="Q27" s="40"/>
      <c r="R27" s="41"/>
      <c r="S27" s="39"/>
      <c r="T27" s="40"/>
      <c r="U27" s="40"/>
      <c r="V27" s="40"/>
      <c r="W27" s="40"/>
      <c r="X27" s="40"/>
      <c r="Y27" s="41"/>
      <c r="Z27" s="39"/>
      <c r="AA27" s="40"/>
      <c r="AB27" s="40"/>
      <c r="AC27" s="40" t="s">
        <v>97</v>
      </c>
      <c r="AD27" s="40" t="s">
        <v>97</v>
      </c>
      <c r="AE27" s="40"/>
      <c r="AF27" s="41"/>
      <c r="AG27" s="39"/>
      <c r="AH27" s="40" t="s">
        <v>97</v>
      </c>
      <c r="AI27" s="40"/>
      <c r="AJ27" s="40"/>
      <c r="AK27" s="40"/>
      <c r="AL27" s="40"/>
      <c r="AM27" s="42"/>
      <c r="AN27" s="161">
        <f>COUNTA(E28:AM28)</f>
        <v>12</v>
      </c>
      <c r="AO27" s="167">
        <v>6</v>
      </c>
      <c r="AP27" s="10">
        <v>0</v>
      </c>
      <c r="AQ27" s="167">
        <f>SUM(AN27,AO27,AP27)</f>
        <v>18</v>
      </c>
      <c r="AR27" s="167">
        <v>21</v>
      </c>
      <c r="AS27" s="168">
        <f>AQ27-AR27</f>
        <v>-3</v>
      </c>
      <c r="AU27" s="152">
        <f>COUNTA(E27:AM27)</f>
        <v>4</v>
      </c>
      <c r="AV27" s="152">
        <f>COUNTIF(E27:AM27,"ΑΣ")</f>
        <v>0</v>
      </c>
      <c r="AW27" s="152">
        <f>COUNTIF(E27:AM27,"ΕΓ")</f>
        <v>0</v>
      </c>
      <c r="AX27" s="152">
        <f>AU27-(AV27+AW27)</f>
        <v>4</v>
      </c>
    </row>
    <row r="28" spans="1:50" ht="10.5" customHeight="1">
      <c r="A28" s="143"/>
      <c r="B28" s="156"/>
      <c r="C28" s="158"/>
      <c r="D28" s="170"/>
      <c r="E28" s="44"/>
      <c r="F28" s="43"/>
      <c r="G28" s="43"/>
      <c r="H28" s="43"/>
      <c r="I28" s="43" t="s">
        <v>72</v>
      </c>
      <c r="J28" s="43" t="s">
        <v>69</v>
      </c>
      <c r="K28" s="45" t="s">
        <v>68</v>
      </c>
      <c r="L28" s="44"/>
      <c r="M28" s="43"/>
      <c r="N28" s="43"/>
      <c r="O28" s="43"/>
      <c r="P28" s="43"/>
      <c r="Q28" s="43"/>
      <c r="R28" s="45"/>
      <c r="S28" s="44"/>
      <c r="T28" s="43"/>
      <c r="U28" s="43"/>
      <c r="V28" s="43"/>
      <c r="W28" s="43"/>
      <c r="X28" s="43"/>
      <c r="Y28" s="45"/>
      <c r="Z28" s="44" t="s">
        <v>70</v>
      </c>
      <c r="AA28" s="43"/>
      <c r="AB28" s="43"/>
      <c r="AC28" s="43" t="s">
        <v>68</v>
      </c>
      <c r="AD28" s="43" t="s">
        <v>72</v>
      </c>
      <c r="AE28" s="43" t="s">
        <v>72</v>
      </c>
      <c r="AF28" s="45" t="s">
        <v>68</v>
      </c>
      <c r="AG28" s="44"/>
      <c r="AH28" s="43" t="s">
        <v>72</v>
      </c>
      <c r="AI28" s="43" t="s">
        <v>68</v>
      </c>
      <c r="AJ28" s="43"/>
      <c r="AK28" s="43" t="s">
        <v>70</v>
      </c>
      <c r="AL28" s="43"/>
      <c r="AM28" s="45" t="s">
        <v>69</v>
      </c>
      <c r="AN28" s="162"/>
      <c r="AO28" s="145"/>
      <c r="AP28" s="9"/>
      <c r="AQ28" s="145"/>
      <c r="AR28" s="145"/>
      <c r="AS28" s="154"/>
      <c r="AU28" s="152"/>
      <c r="AV28" s="152"/>
      <c r="AW28" s="152"/>
      <c r="AX28" s="152"/>
    </row>
    <row r="29" spans="1:50" ht="10.5" customHeight="1">
      <c r="A29" s="142">
        <v>13</v>
      </c>
      <c r="B29" s="156" t="s">
        <v>114</v>
      </c>
      <c r="C29" s="157" t="s">
        <v>18</v>
      </c>
      <c r="D29" s="169" t="s">
        <v>49</v>
      </c>
      <c r="E29" s="39"/>
      <c r="F29" s="40"/>
      <c r="G29" s="40"/>
      <c r="H29" s="40"/>
      <c r="I29" s="40"/>
      <c r="J29" s="40"/>
      <c r="K29" s="41"/>
      <c r="L29" s="39"/>
      <c r="M29" s="40"/>
      <c r="N29" s="40"/>
      <c r="O29" s="40"/>
      <c r="P29" s="40"/>
      <c r="Q29" s="40"/>
      <c r="R29" s="41"/>
      <c r="S29" s="39"/>
      <c r="T29" s="40"/>
      <c r="U29" s="40"/>
      <c r="V29" s="40"/>
      <c r="W29" s="40"/>
      <c r="X29" s="40"/>
      <c r="Y29" s="41"/>
      <c r="Z29" s="39"/>
      <c r="AA29" s="40"/>
      <c r="AB29" s="40"/>
      <c r="AC29" s="40"/>
      <c r="AD29" s="40"/>
      <c r="AE29" s="40"/>
      <c r="AF29" s="41"/>
      <c r="AG29" s="39"/>
      <c r="AH29" s="40"/>
      <c r="AI29" s="40"/>
      <c r="AJ29" s="40"/>
      <c r="AK29" s="40"/>
      <c r="AL29" s="40"/>
      <c r="AM29" s="42"/>
      <c r="AN29" s="161">
        <f>COUNTA(E30:AM30)</f>
        <v>6</v>
      </c>
      <c r="AO29" s="167">
        <f>AV29</f>
        <v>0</v>
      </c>
      <c r="AP29" s="10">
        <v>0</v>
      </c>
      <c r="AQ29" s="167">
        <f>SUM(AN29,AO29,AP29)</f>
        <v>6</v>
      </c>
      <c r="AR29" s="167">
        <v>21</v>
      </c>
      <c r="AS29" s="168">
        <f>AQ29-AR29</f>
        <v>-15</v>
      </c>
      <c r="AU29" s="152">
        <f>COUNTA(E29:AM29)</f>
        <v>0</v>
      </c>
      <c r="AV29" s="152">
        <f>COUNTIF(E29:AM29,"ΑΣ")</f>
        <v>0</v>
      </c>
      <c r="AW29" s="152">
        <f>COUNTIF(E29:AM29,"ΕΓ")</f>
        <v>0</v>
      </c>
      <c r="AX29" s="152">
        <f>AU29-(AV29+AW29)</f>
        <v>0</v>
      </c>
    </row>
    <row r="30" spans="1:50" ht="10.5" customHeight="1">
      <c r="A30" s="143"/>
      <c r="B30" s="156"/>
      <c r="C30" s="158"/>
      <c r="D30" s="170"/>
      <c r="E30" s="44"/>
      <c r="F30" s="43"/>
      <c r="G30" s="43"/>
      <c r="H30" s="43"/>
      <c r="I30" s="43"/>
      <c r="J30" s="43"/>
      <c r="K30" s="45"/>
      <c r="L30" s="44"/>
      <c r="M30" s="43"/>
      <c r="N30" s="43"/>
      <c r="O30" s="43"/>
      <c r="P30" s="43"/>
      <c r="Q30" s="43"/>
      <c r="R30" s="45"/>
      <c r="S30" s="44" t="s">
        <v>69</v>
      </c>
      <c r="T30" s="43" t="s">
        <v>71</v>
      </c>
      <c r="U30" s="43" t="s">
        <v>72</v>
      </c>
      <c r="V30" s="43"/>
      <c r="W30" s="43" t="s">
        <v>73</v>
      </c>
      <c r="X30" s="43" t="s">
        <v>68</v>
      </c>
      <c r="Y30" s="45" t="s">
        <v>70</v>
      </c>
      <c r="Z30" s="44"/>
      <c r="AA30" s="43"/>
      <c r="AB30" s="43"/>
      <c r="AC30" s="43"/>
      <c r="AD30" s="43"/>
      <c r="AE30" s="43"/>
      <c r="AF30" s="45"/>
      <c r="AG30" s="44"/>
      <c r="AH30" s="43"/>
      <c r="AI30" s="43"/>
      <c r="AJ30" s="43"/>
      <c r="AK30" s="43"/>
      <c r="AL30" s="43"/>
      <c r="AM30" s="45"/>
      <c r="AN30" s="162"/>
      <c r="AO30" s="145"/>
      <c r="AP30" s="9"/>
      <c r="AQ30" s="145"/>
      <c r="AR30" s="145"/>
      <c r="AS30" s="154"/>
      <c r="AU30" s="152"/>
      <c r="AV30" s="152"/>
      <c r="AW30" s="152"/>
      <c r="AX30" s="152"/>
    </row>
    <row r="31" spans="1:50" ht="10.5" customHeight="1">
      <c r="A31" s="142">
        <v>14</v>
      </c>
      <c r="B31" s="156" t="s">
        <v>61</v>
      </c>
      <c r="C31" s="157" t="s">
        <v>18</v>
      </c>
      <c r="D31" s="171" t="s">
        <v>50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161">
        <f>COUNTA(E32:AM32)</f>
        <v>4</v>
      </c>
      <c r="AO31" s="167">
        <v>15</v>
      </c>
      <c r="AP31" s="10">
        <v>0</v>
      </c>
      <c r="AQ31" s="167">
        <f>SUM(AN31,AO31,AP31)</f>
        <v>19</v>
      </c>
      <c r="AR31" s="167">
        <v>19</v>
      </c>
      <c r="AS31" s="168">
        <f>AQ31-AR31</f>
        <v>0</v>
      </c>
      <c r="AU31" s="46"/>
      <c r="AV31" s="46"/>
      <c r="AW31" s="46"/>
      <c r="AX31" s="46"/>
    </row>
    <row r="32" spans="1:50" ht="10.5" customHeight="1">
      <c r="A32" s="143"/>
      <c r="B32" s="156"/>
      <c r="C32" s="158"/>
      <c r="D32" s="172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 t="s">
        <v>69</v>
      </c>
      <c r="Q32" s="47"/>
      <c r="R32" s="47" t="s">
        <v>70</v>
      </c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 t="s">
        <v>70</v>
      </c>
      <c r="AE32" s="47"/>
      <c r="AF32" s="47" t="s">
        <v>69</v>
      </c>
      <c r="AG32" s="47"/>
      <c r="AH32" s="47"/>
      <c r="AI32" s="47"/>
      <c r="AJ32" s="47"/>
      <c r="AK32" s="47"/>
      <c r="AL32" s="47"/>
      <c r="AM32" s="47"/>
      <c r="AN32" s="162"/>
      <c r="AO32" s="145"/>
      <c r="AP32" s="9"/>
      <c r="AQ32" s="145"/>
      <c r="AR32" s="145"/>
      <c r="AS32" s="154"/>
      <c r="AU32" s="46"/>
      <c r="AV32" s="46"/>
      <c r="AW32" s="46"/>
      <c r="AX32" s="46"/>
    </row>
    <row r="33" spans="1:50" ht="10.5" customHeight="1">
      <c r="A33" s="142">
        <v>15</v>
      </c>
      <c r="B33" s="156" t="s">
        <v>100</v>
      </c>
      <c r="C33" s="157" t="s">
        <v>18</v>
      </c>
      <c r="D33" s="169" t="s">
        <v>21</v>
      </c>
      <c r="E33" s="39"/>
      <c r="F33" s="40"/>
      <c r="G33" s="40"/>
      <c r="H33" s="40"/>
      <c r="I33" s="40"/>
      <c r="J33" s="40"/>
      <c r="K33" s="41"/>
      <c r="L33" s="39"/>
      <c r="M33" s="40"/>
      <c r="N33" s="40"/>
      <c r="O33" s="40"/>
      <c r="P33" s="40"/>
      <c r="Q33" s="40"/>
      <c r="R33" s="41"/>
      <c r="S33" s="39"/>
      <c r="T33" s="40"/>
      <c r="U33" s="40"/>
      <c r="V33" s="40"/>
      <c r="W33" s="40"/>
      <c r="X33" s="40"/>
      <c r="Y33" s="41"/>
      <c r="Z33" s="39"/>
      <c r="AA33" s="40"/>
      <c r="AB33" s="40"/>
      <c r="AC33" s="40"/>
      <c r="AD33" s="40"/>
      <c r="AE33" s="40"/>
      <c r="AF33" s="41"/>
      <c r="AG33" s="39"/>
      <c r="AH33" s="40"/>
      <c r="AI33" s="40"/>
      <c r="AJ33" s="40"/>
      <c r="AK33" s="40"/>
      <c r="AL33" s="40"/>
      <c r="AM33" s="42"/>
      <c r="AN33" s="161">
        <f>COUNTA(E34:AM34)</f>
        <v>0</v>
      </c>
      <c r="AO33" s="144">
        <f>AV33</f>
        <v>0</v>
      </c>
      <c r="AP33" s="8">
        <v>6</v>
      </c>
      <c r="AQ33" s="144">
        <f>SUM(AN33,AO33,AP33)</f>
        <v>6</v>
      </c>
      <c r="AR33" s="144">
        <v>21</v>
      </c>
      <c r="AS33" s="153">
        <f>AQ33-AR33</f>
        <v>-15</v>
      </c>
      <c r="AU33" s="152">
        <f>COUNTA(E33:AM33)</f>
        <v>0</v>
      </c>
      <c r="AV33" s="152">
        <f>COUNTIF(E33:AM33,"ΑΣ")</f>
        <v>0</v>
      </c>
      <c r="AW33" s="152">
        <f>COUNTIF(E33:AM33,"ΕΓ")</f>
        <v>0</v>
      </c>
      <c r="AX33" s="152">
        <f>AU33-(AV33+AW33)</f>
        <v>0</v>
      </c>
    </row>
    <row r="34" spans="1:50" ht="10.5" customHeight="1">
      <c r="A34" s="143"/>
      <c r="B34" s="156"/>
      <c r="C34" s="158"/>
      <c r="D34" s="170"/>
      <c r="E34" s="44"/>
      <c r="F34" s="43"/>
      <c r="G34" s="43"/>
      <c r="H34" s="43"/>
      <c r="I34" s="43"/>
      <c r="J34" s="43"/>
      <c r="K34" s="45"/>
      <c r="L34" s="44"/>
      <c r="M34" s="43"/>
      <c r="N34" s="43"/>
      <c r="O34" s="43"/>
      <c r="P34" s="43"/>
      <c r="Q34" s="43"/>
      <c r="R34" s="45"/>
      <c r="S34" s="44"/>
      <c r="T34" s="43"/>
      <c r="U34" s="43"/>
      <c r="V34" s="43"/>
      <c r="W34" s="43"/>
      <c r="X34" s="43"/>
      <c r="Y34" s="45"/>
      <c r="Z34" s="44"/>
      <c r="AA34" s="43"/>
      <c r="AB34" s="43"/>
      <c r="AC34" s="43"/>
      <c r="AD34" s="43"/>
      <c r="AE34" s="43"/>
      <c r="AF34" s="45"/>
      <c r="AG34" s="44"/>
      <c r="AH34" s="43"/>
      <c r="AI34" s="43"/>
      <c r="AJ34" s="43"/>
      <c r="AK34" s="43"/>
      <c r="AL34" s="43"/>
      <c r="AM34" s="45"/>
      <c r="AN34" s="162"/>
      <c r="AO34" s="145"/>
      <c r="AP34" s="9"/>
      <c r="AQ34" s="145"/>
      <c r="AR34" s="145"/>
      <c r="AS34" s="154"/>
      <c r="AU34" s="152"/>
      <c r="AV34" s="152"/>
      <c r="AW34" s="152"/>
      <c r="AX34" s="152"/>
    </row>
    <row r="35" spans="1:50" ht="10.5" customHeight="1">
      <c r="A35" s="142">
        <v>16</v>
      </c>
      <c r="B35" s="173" t="s">
        <v>122</v>
      </c>
      <c r="C35" s="157" t="s">
        <v>18</v>
      </c>
      <c r="D35" s="169" t="s">
        <v>21</v>
      </c>
      <c r="E35" s="39"/>
      <c r="F35" s="40"/>
      <c r="G35" s="40"/>
      <c r="H35" s="40"/>
      <c r="I35" s="40"/>
      <c r="J35" s="40"/>
      <c r="K35" s="41"/>
      <c r="L35" s="39"/>
      <c r="M35" s="40"/>
      <c r="N35" s="40"/>
      <c r="O35" s="40"/>
      <c r="P35" s="40"/>
      <c r="Q35" s="40"/>
      <c r="R35" s="41"/>
      <c r="S35" s="39"/>
      <c r="T35" s="40"/>
      <c r="U35" s="40"/>
      <c r="V35" s="40"/>
      <c r="W35" s="40"/>
      <c r="X35" s="40"/>
      <c r="Y35" s="41"/>
      <c r="Z35" s="39"/>
      <c r="AA35" s="40"/>
      <c r="AB35" s="40"/>
      <c r="AC35" s="40"/>
      <c r="AD35" s="40"/>
      <c r="AE35" s="40"/>
      <c r="AF35" s="41"/>
      <c r="AG35" s="39"/>
      <c r="AH35" s="40"/>
      <c r="AI35" s="40"/>
      <c r="AJ35" s="40"/>
      <c r="AK35" s="40"/>
      <c r="AL35" s="40"/>
      <c r="AM35" s="42"/>
      <c r="AN35" s="49"/>
      <c r="AO35" s="8"/>
      <c r="AP35" s="8"/>
      <c r="AQ35" s="8"/>
      <c r="AR35" s="8"/>
      <c r="AS35" s="50"/>
      <c r="AU35" s="46"/>
      <c r="AV35" s="46"/>
      <c r="AW35" s="46"/>
      <c r="AX35" s="46"/>
    </row>
    <row r="36" spans="1:50" ht="10.5" customHeight="1">
      <c r="A36" s="143"/>
      <c r="B36" s="174"/>
      <c r="C36" s="158"/>
      <c r="D36" s="170"/>
      <c r="E36" s="39"/>
      <c r="F36" s="40"/>
      <c r="G36" s="40"/>
      <c r="H36" s="40"/>
      <c r="I36" s="40"/>
      <c r="J36" s="40"/>
      <c r="K36" s="41"/>
      <c r="L36" s="39"/>
      <c r="M36" s="40"/>
      <c r="N36" s="40"/>
      <c r="O36" s="40"/>
      <c r="P36" s="40"/>
      <c r="Q36" s="40"/>
      <c r="R36" s="41"/>
      <c r="S36" s="39"/>
      <c r="T36" s="40"/>
      <c r="U36" s="40"/>
      <c r="V36" s="40"/>
      <c r="W36" s="40"/>
      <c r="X36" s="40"/>
      <c r="Y36" s="41"/>
      <c r="Z36" s="39"/>
      <c r="AA36" s="40"/>
      <c r="AB36" s="40"/>
      <c r="AC36" s="40"/>
      <c r="AD36" s="40"/>
      <c r="AE36" s="40"/>
      <c r="AF36" s="41"/>
      <c r="AG36" s="39"/>
      <c r="AH36" s="40"/>
      <c r="AI36" s="40"/>
      <c r="AJ36" s="40"/>
      <c r="AK36" s="40"/>
      <c r="AL36" s="40"/>
      <c r="AM36" s="42"/>
      <c r="AN36" s="49"/>
      <c r="AO36" s="8"/>
      <c r="AP36" s="8"/>
      <c r="AQ36" s="8"/>
      <c r="AR36" s="8"/>
      <c r="AS36" s="50"/>
      <c r="AU36" s="46"/>
      <c r="AV36" s="46"/>
      <c r="AW36" s="46"/>
      <c r="AX36" s="46"/>
    </row>
    <row r="37" spans="1:50" ht="10.5" customHeight="1">
      <c r="A37" s="142">
        <v>17</v>
      </c>
      <c r="B37" s="156" t="s">
        <v>62</v>
      </c>
      <c r="C37" s="157" t="s">
        <v>18</v>
      </c>
      <c r="D37" s="169" t="s">
        <v>21</v>
      </c>
      <c r="E37" s="39"/>
      <c r="F37" s="40"/>
      <c r="G37" s="40"/>
      <c r="H37" s="40"/>
      <c r="I37" s="40"/>
      <c r="J37" s="40"/>
      <c r="K37" s="41"/>
      <c r="L37" s="39"/>
      <c r="M37" s="40"/>
      <c r="N37" s="40"/>
      <c r="O37" s="40"/>
      <c r="P37" s="40"/>
      <c r="Q37" s="40"/>
      <c r="R37" s="41"/>
      <c r="S37" s="39"/>
      <c r="T37" s="40"/>
      <c r="U37" s="40"/>
      <c r="V37" s="40"/>
      <c r="W37" s="40"/>
      <c r="X37" s="40"/>
      <c r="Y37" s="41"/>
      <c r="Z37" s="39"/>
      <c r="AA37" s="40"/>
      <c r="AB37" s="40"/>
      <c r="AC37" s="40"/>
      <c r="AD37" s="40"/>
      <c r="AE37" s="40"/>
      <c r="AF37" s="41"/>
      <c r="AG37" s="39"/>
      <c r="AH37" s="40"/>
      <c r="AI37" s="40"/>
      <c r="AJ37" s="40"/>
      <c r="AK37" s="40"/>
      <c r="AL37" s="40"/>
      <c r="AM37" s="42"/>
      <c r="AN37" s="161">
        <f>COUNTA(E38:AM38)</f>
        <v>16</v>
      </c>
      <c r="AO37" s="167">
        <f>AV37</f>
        <v>0</v>
      </c>
      <c r="AP37" s="10">
        <v>0</v>
      </c>
      <c r="AQ37" s="167">
        <f>SUM(AN37,AO37,AP37)</f>
        <v>16</v>
      </c>
      <c r="AR37" s="167"/>
      <c r="AS37" s="168">
        <f>AQ37-AR37</f>
        <v>16</v>
      </c>
      <c r="AU37" s="152">
        <f>COUNTA(E37:AM37)</f>
        <v>0</v>
      </c>
      <c r="AV37" s="152">
        <f>COUNTIF(E37:AM37,"ΑΣ")</f>
        <v>0</v>
      </c>
      <c r="AW37" s="152">
        <f>COUNTIF(E37:AM37,"ΕΓ")</f>
        <v>0</v>
      </c>
      <c r="AX37" s="152">
        <f>AU37-(AV37+AW37)</f>
        <v>0</v>
      </c>
    </row>
    <row r="38" spans="1:50" ht="10.5" customHeight="1">
      <c r="A38" s="143"/>
      <c r="B38" s="156"/>
      <c r="C38" s="158"/>
      <c r="D38" s="170"/>
      <c r="E38" s="44"/>
      <c r="F38" s="43"/>
      <c r="G38" s="43"/>
      <c r="H38" s="43" t="s">
        <v>85</v>
      </c>
      <c r="I38" s="43"/>
      <c r="J38" s="43" t="s">
        <v>74</v>
      </c>
      <c r="K38" s="45" t="s">
        <v>86</v>
      </c>
      <c r="L38" s="44"/>
      <c r="M38" s="43"/>
      <c r="N38" s="43"/>
      <c r="O38" s="43" t="s">
        <v>86</v>
      </c>
      <c r="P38" s="43" t="s">
        <v>74</v>
      </c>
      <c r="Q38" s="43" t="s">
        <v>85</v>
      </c>
      <c r="R38" s="45"/>
      <c r="S38" s="44"/>
      <c r="T38" s="43"/>
      <c r="U38" s="43"/>
      <c r="V38" s="43" t="s">
        <v>85</v>
      </c>
      <c r="W38" s="43" t="s">
        <v>68</v>
      </c>
      <c r="X38" s="43" t="s">
        <v>86</v>
      </c>
      <c r="Y38" s="45" t="s">
        <v>86</v>
      </c>
      <c r="Z38" s="44" t="s">
        <v>86</v>
      </c>
      <c r="AA38" s="43" t="s">
        <v>74</v>
      </c>
      <c r="AB38" s="43" t="s">
        <v>74</v>
      </c>
      <c r="AC38" s="43"/>
      <c r="AD38" s="43"/>
      <c r="AE38" s="43"/>
      <c r="AF38" s="45"/>
      <c r="AG38" s="44"/>
      <c r="AH38" s="43" t="s">
        <v>85</v>
      </c>
      <c r="AI38" s="43" t="s">
        <v>86</v>
      </c>
      <c r="AJ38" s="43" t="s">
        <v>72</v>
      </c>
      <c r="AK38" s="43"/>
      <c r="AL38" s="43"/>
      <c r="AM38" s="45"/>
      <c r="AN38" s="162"/>
      <c r="AO38" s="145"/>
      <c r="AP38" s="9"/>
      <c r="AQ38" s="145"/>
      <c r="AR38" s="145"/>
      <c r="AS38" s="154"/>
      <c r="AU38" s="152"/>
      <c r="AV38" s="152"/>
      <c r="AW38" s="152"/>
      <c r="AX38" s="152"/>
    </row>
    <row r="39" spans="1:50" ht="10.5" customHeight="1">
      <c r="A39" s="142">
        <v>18</v>
      </c>
      <c r="B39" s="156" t="s">
        <v>63</v>
      </c>
      <c r="C39" s="157" t="s">
        <v>18</v>
      </c>
      <c r="D39" s="169" t="s">
        <v>64</v>
      </c>
      <c r="E39" s="39"/>
      <c r="F39" s="40"/>
      <c r="G39" s="40"/>
      <c r="H39" s="40"/>
      <c r="I39" s="40"/>
      <c r="J39" s="40"/>
      <c r="K39" s="41"/>
      <c r="L39" s="39"/>
      <c r="M39" s="40"/>
      <c r="N39" s="40"/>
      <c r="O39" s="40"/>
      <c r="P39" s="40"/>
      <c r="Q39" s="40"/>
      <c r="R39" s="41"/>
      <c r="S39" s="39"/>
      <c r="T39" s="40"/>
      <c r="U39" s="40"/>
      <c r="V39" s="40"/>
      <c r="W39" s="40"/>
      <c r="X39" s="40"/>
      <c r="Y39" s="41"/>
      <c r="Z39" s="39"/>
      <c r="AA39" s="40"/>
      <c r="AB39" s="40"/>
      <c r="AC39" s="40"/>
      <c r="AD39" s="40"/>
      <c r="AE39" s="40"/>
      <c r="AF39" s="41"/>
      <c r="AG39" s="39"/>
      <c r="AH39" s="40"/>
      <c r="AI39" s="40"/>
      <c r="AJ39" s="40"/>
      <c r="AK39" s="40"/>
      <c r="AL39" s="40"/>
      <c r="AM39" s="42"/>
      <c r="AN39" s="161">
        <f>COUNTA(E40:AM40)</f>
        <v>6</v>
      </c>
      <c r="AO39" s="167">
        <v>7</v>
      </c>
      <c r="AP39" s="10">
        <v>0</v>
      </c>
      <c r="AQ39" s="167">
        <f>SUM(AN39,AO39,AP39)</f>
        <v>13</v>
      </c>
      <c r="AR39" s="167">
        <v>16</v>
      </c>
      <c r="AS39" s="168">
        <f>AQ39-AR39</f>
        <v>-3</v>
      </c>
      <c r="AU39" s="152">
        <f>COUNTA(E39:AM39)</f>
        <v>0</v>
      </c>
      <c r="AV39" s="152">
        <f>COUNTIF(E39:AM39,"ΑΣ")</f>
        <v>0</v>
      </c>
      <c r="AW39" s="152">
        <f>COUNTIF(E39:AM39,"ΕΓ")</f>
        <v>0</v>
      </c>
      <c r="AX39" s="152">
        <f>AU39-(AV39+AW39)</f>
        <v>0</v>
      </c>
    </row>
    <row r="40" spans="1:50" ht="10.5" customHeight="1">
      <c r="A40" s="143"/>
      <c r="B40" s="156"/>
      <c r="C40" s="158"/>
      <c r="D40" s="170"/>
      <c r="E40" s="44"/>
      <c r="F40" s="43"/>
      <c r="G40" s="43"/>
      <c r="H40" s="43"/>
      <c r="I40" s="43"/>
      <c r="J40" s="43"/>
      <c r="K40" s="45"/>
      <c r="L40" s="44"/>
      <c r="M40" s="43"/>
      <c r="N40" s="43"/>
      <c r="O40" s="43"/>
      <c r="P40" s="43"/>
      <c r="Q40" s="43"/>
      <c r="R40" s="45"/>
      <c r="S40" s="44"/>
      <c r="T40" s="43"/>
      <c r="U40" s="43"/>
      <c r="V40" s="43" t="s">
        <v>73</v>
      </c>
      <c r="W40" s="43" t="s">
        <v>70</v>
      </c>
      <c r="X40" s="43"/>
      <c r="Y40" s="45"/>
      <c r="Z40" s="44"/>
      <c r="AA40" s="43"/>
      <c r="AB40" s="43"/>
      <c r="AC40" s="43" t="s">
        <v>72</v>
      </c>
      <c r="AD40" s="43"/>
      <c r="AE40" s="43"/>
      <c r="AF40" s="44"/>
      <c r="AG40" s="44"/>
      <c r="AH40" s="43"/>
      <c r="AI40" s="43"/>
      <c r="AJ40" s="43" t="s">
        <v>68</v>
      </c>
      <c r="AK40" s="43" t="s">
        <v>69</v>
      </c>
      <c r="AL40" s="43" t="s">
        <v>71</v>
      </c>
      <c r="AM40" s="45"/>
      <c r="AN40" s="162"/>
      <c r="AO40" s="145"/>
      <c r="AP40" s="9"/>
      <c r="AQ40" s="145"/>
      <c r="AR40" s="145"/>
      <c r="AS40" s="154"/>
      <c r="AU40" s="152"/>
      <c r="AV40" s="152"/>
      <c r="AW40" s="152"/>
      <c r="AX40" s="152"/>
    </row>
    <row r="41" spans="1:50" ht="10.5" customHeight="1">
      <c r="A41" s="142">
        <v>19</v>
      </c>
      <c r="B41" s="175" t="s">
        <v>65</v>
      </c>
      <c r="C41" s="157" t="s">
        <v>18</v>
      </c>
      <c r="D41" s="169" t="s">
        <v>66</v>
      </c>
      <c r="E41" s="39"/>
      <c r="F41" s="40"/>
      <c r="G41" s="40"/>
      <c r="H41" s="40"/>
      <c r="I41" s="40"/>
      <c r="J41" s="40"/>
      <c r="K41" s="41"/>
      <c r="L41" s="39"/>
      <c r="M41" s="40"/>
      <c r="N41" s="40"/>
      <c r="O41" s="40"/>
      <c r="P41" s="40"/>
      <c r="Q41" s="40"/>
      <c r="R41" s="41"/>
      <c r="S41" s="39"/>
      <c r="T41" s="40"/>
      <c r="U41" s="40"/>
      <c r="V41" s="40"/>
      <c r="W41" s="40"/>
      <c r="X41" s="40"/>
      <c r="Y41" s="41"/>
      <c r="Z41" s="39"/>
      <c r="AA41" s="40"/>
      <c r="AB41" s="40"/>
      <c r="AC41" s="40"/>
      <c r="AD41" s="40"/>
      <c r="AE41" s="40"/>
      <c r="AF41" s="41"/>
      <c r="AG41" s="39"/>
      <c r="AH41" s="40"/>
      <c r="AI41" s="40"/>
      <c r="AJ41" s="40"/>
      <c r="AK41" s="40"/>
      <c r="AL41" s="40"/>
      <c r="AM41" s="42"/>
      <c r="AN41" s="161">
        <f>COUNTA(E42:AM42)</f>
        <v>8</v>
      </c>
      <c r="AO41" s="167">
        <f>AV41</f>
        <v>0</v>
      </c>
      <c r="AP41" s="10">
        <v>0</v>
      </c>
      <c r="AQ41" s="167">
        <f>SUM(AN41,AO41,AP41)</f>
        <v>8</v>
      </c>
      <c r="AR41" s="167">
        <v>19</v>
      </c>
      <c r="AS41" s="168">
        <f>AQ41-AR41</f>
        <v>-11</v>
      </c>
      <c r="AU41" s="152">
        <f>COUNTA(E41:AM41)</f>
        <v>0</v>
      </c>
      <c r="AV41" s="152">
        <f>COUNTIF(E41:AM41,"ΑΣ")</f>
        <v>0</v>
      </c>
      <c r="AW41" s="152">
        <f>COUNTIF(E41:AM41,"ΕΓ")</f>
        <v>0</v>
      </c>
      <c r="AX41" s="152">
        <f>AU41-(AV41+AW41)</f>
        <v>0</v>
      </c>
    </row>
    <row r="42" spans="1:50" ht="10.5" customHeight="1">
      <c r="A42" s="143"/>
      <c r="B42" s="155"/>
      <c r="C42" s="158"/>
      <c r="D42" s="170"/>
      <c r="E42" s="44"/>
      <c r="F42" s="43"/>
      <c r="G42" s="43" t="s">
        <v>68</v>
      </c>
      <c r="H42" s="43"/>
      <c r="I42" s="43"/>
      <c r="J42" s="43" t="s">
        <v>70</v>
      </c>
      <c r="K42" s="45"/>
      <c r="L42" s="44"/>
      <c r="M42" s="43"/>
      <c r="N42" s="43"/>
      <c r="O42" s="43" t="s">
        <v>72</v>
      </c>
      <c r="P42" s="43"/>
      <c r="Q42" s="43" t="s">
        <v>72</v>
      </c>
      <c r="R42" s="45"/>
      <c r="S42" s="44" t="s">
        <v>71</v>
      </c>
      <c r="T42" s="43"/>
      <c r="U42" s="43"/>
      <c r="V42" s="43"/>
      <c r="W42" s="43"/>
      <c r="X42" s="43"/>
      <c r="Y42" s="43"/>
      <c r="Z42" s="44"/>
      <c r="AA42" s="43"/>
      <c r="AB42" s="43"/>
      <c r="AC42" s="43"/>
      <c r="AD42" s="43"/>
      <c r="AE42" s="43"/>
      <c r="AF42" s="45" t="s">
        <v>73</v>
      </c>
      <c r="AG42" s="44"/>
      <c r="AH42" s="43"/>
      <c r="AI42" s="43"/>
      <c r="AJ42" s="43" t="s">
        <v>69</v>
      </c>
      <c r="AK42" s="43"/>
      <c r="AL42" s="43" t="s">
        <v>68</v>
      </c>
      <c r="AM42" s="45"/>
      <c r="AN42" s="162"/>
      <c r="AO42" s="145"/>
      <c r="AP42" s="9"/>
      <c r="AQ42" s="145"/>
      <c r="AR42" s="145"/>
      <c r="AS42" s="154"/>
      <c r="AU42" s="152"/>
      <c r="AV42" s="152"/>
      <c r="AW42" s="152"/>
      <c r="AX42" s="152"/>
    </row>
    <row r="43" spans="1:50" ht="10.5" customHeight="1">
      <c r="A43" s="142">
        <v>20</v>
      </c>
      <c r="B43" s="156" t="s">
        <v>101</v>
      </c>
      <c r="C43" s="157" t="s">
        <v>18</v>
      </c>
      <c r="D43" s="169" t="s">
        <v>112</v>
      </c>
      <c r="E43" s="39"/>
      <c r="F43" s="40"/>
      <c r="G43" s="40"/>
      <c r="H43" s="40"/>
      <c r="I43" s="40"/>
      <c r="J43" s="40"/>
      <c r="K43" s="41"/>
      <c r="L43" s="39"/>
      <c r="M43" s="40"/>
      <c r="N43" s="40"/>
      <c r="O43" s="40"/>
      <c r="P43" s="40"/>
      <c r="Q43" s="40"/>
      <c r="R43" s="41"/>
      <c r="S43" s="39"/>
      <c r="T43" s="40"/>
      <c r="U43" s="40"/>
      <c r="V43" s="40"/>
      <c r="W43" s="40"/>
      <c r="X43" s="40"/>
      <c r="Y43" s="41"/>
      <c r="Z43" s="39"/>
      <c r="AA43" s="40"/>
      <c r="AB43" s="40"/>
      <c r="AC43" s="40"/>
      <c r="AD43" s="40"/>
      <c r="AE43" s="40"/>
      <c r="AF43" s="41"/>
      <c r="AG43" s="39"/>
      <c r="AH43" s="40"/>
      <c r="AI43" s="40"/>
      <c r="AJ43" s="40"/>
      <c r="AK43" s="40"/>
      <c r="AL43" s="40"/>
      <c r="AM43" s="42"/>
      <c r="AN43" s="161">
        <f>COUNTA(E44:AM44)</f>
        <v>8</v>
      </c>
      <c r="AO43" s="167">
        <f>AV43</f>
        <v>0</v>
      </c>
      <c r="AP43" s="10">
        <v>3</v>
      </c>
      <c r="AQ43" s="167">
        <f>SUM(AN43,AO43,AP43)</f>
        <v>11</v>
      </c>
      <c r="AR43" s="167">
        <v>21</v>
      </c>
      <c r="AS43" s="168">
        <f>AQ43-AR43</f>
        <v>-10</v>
      </c>
      <c r="AU43" s="152">
        <f>COUNTA(E43:AM43)</f>
        <v>0</v>
      </c>
      <c r="AV43" s="152">
        <f>COUNTIF(E43:AM43,"ΑΣ")</f>
        <v>0</v>
      </c>
      <c r="AW43" s="152">
        <f>COUNTIF(E43:AM43,"ΕΓ")</f>
        <v>0</v>
      </c>
      <c r="AX43" s="152">
        <f>AU43-(AV43+AW43)</f>
        <v>0</v>
      </c>
    </row>
    <row r="44" spans="1:50" ht="9" customHeight="1" thickBot="1">
      <c r="A44" s="143"/>
      <c r="B44" s="156"/>
      <c r="C44" s="158"/>
      <c r="D44" s="170"/>
      <c r="E44" s="44"/>
      <c r="F44" s="43"/>
      <c r="G44" s="43" t="s">
        <v>68</v>
      </c>
      <c r="H44" s="43"/>
      <c r="I44" s="43"/>
      <c r="J44" s="43"/>
      <c r="K44" s="45"/>
      <c r="L44" s="44"/>
      <c r="M44" s="43"/>
      <c r="N44" s="43"/>
      <c r="O44" s="43" t="s">
        <v>72</v>
      </c>
      <c r="P44" s="43"/>
      <c r="Q44" s="43" t="s">
        <v>72</v>
      </c>
      <c r="R44" s="45"/>
      <c r="S44" s="44"/>
      <c r="T44" s="43"/>
      <c r="U44" s="43" t="s">
        <v>70</v>
      </c>
      <c r="V44" s="43"/>
      <c r="W44" s="43"/>
      <c r="X44" s="43"/>
      <c r="Y44" s="45"/>
      <c r="Z44" s="44"/>
      <c r="AA44" s="43"/>
      <c r="AB44" s="43"/>
      <c r="AC44" s="43"/>
      <c r="AD44" s="43" t="s">
        <v>69</v>
      </c>
      <c r="AE44" s="43" t="s">
        <v>73</v>
      </c>
      <c r="AF44" s="45"/>
      <c r="AG44" s="44"/>
      <c r="AH44" s="43"/>
      <c r="AI44" s="43"/>
      <c r="AJ44" s="43"/>
      <c r="AK44" s="43" t="s">
        <v>71</v>
      </c>
      <c r="AL44" s="43" t="s">
        <v>68</v>
      </c>
      <c r="AM44" s="45"/>
      <c r="AN44" s="162"/>
      <c r="AO44" s="145"/>
      <c r="AP44" s="9"/>
      <c r="AQ44" s="145"/>
      <c r="AR44" s="145"/>
      <c r="AS44" s="154"/>
      <c r="AU44" s="152"/>
      <c r="AV44" s="152"/>
      <c r="AW44" s="152"/>
      <c r="AX44" s="152"/>
    </row>
    <row r="45" spans="1:50" ht="1.5" customHeight="1" hidden="1">
      <c r="A45" s="142"/>
      <c r="B45" s="175"/>
      <c r="C45" s="157"/>
      <c r="D45" s="169"/>
      <c r="E45" s="39"/>
      <c r="F45" s="40"/>
      <c r="G45" s="40"/>
      <c r="H45" s="40"/>
      <c r="I45" s="40"/>
      <c r="J45" s="40"/>
      <c r="K45" s="41"/>
      <c r="L45" s="39"/>
      <c r="M45" s="40"/>
      <c r="N45" s="40"/>
      <c r="O45" s="40"/>
      <c r="P45" s="40"/>
      <c r="Q45" s="40"/>
      <c r="R45" s="41"/>
      <c r="S45" s="39"/>
      <c r="T45" s="40"/>
      <c r="U45" s="40"/>
      <c r="V45" s="40"/>
      <c r="W45" s="40"/>
      <c r="X45" s="40"/>
      <c r="Y45" s="41"/>
      <c r="Z45" s="39"/>
      <c r="AA45" s="40"/>
      <c r="AB45" s="40"/>
      <c r="AC45" s="40"/>
      <c r="AD45" s="40"/>
      <c r="AE45" s="40"/>
      <c r="AF45" s="41"/>
      <c r="AG45" s="39"/>
      <c r="AH45" s="40"/>
      <c r="AI45" s="40"/>
      <c r="AJ45" s="40"/>
      <c r="AK45" s="40"/>
      <c r="AL45" s="40"/>
      <c r="AM45" s="42"/>
      <c r="AN45" s="161">
        <f>COUNTA(E46:AM46)</f>
        <v>0</v>
      </c>
      <c r="AO45" s="167">
        <f>AV45</f>
        <v>0</v>
      </c>
      <c r="AP45" s="10">
        <v>0</v>
      </c>
      <c r="AQ45" s="167">
        <f>SUM(AN45,AO45,AP45)</f>
        <v>0</v>
      </c>
      <c r="AR45" s="167">
        <v>19</v>
      </c>
      <c r="AS45" s="168">
        <f>AQ45-AR45</f>
        <v>-19</v>
      </c>
      <c r="AU45" s="152">
        <f>COUNTA(E45:AM45)</f>
        <v>0</v>
      </c>
      <c r="AV45" s="152">
        <f>COUNTIF(E45:AM45,"ΑΣ")</f>
        <v>0</v>
      </c>
      <c r="AW45" s="152">
        <f>COUNTIF(E45:AM45,"ΕΓ")</f>
        <v>0</v>
      </c>
      <c r="AX45" s="152">
        <f>AU45-(AV45+AW45)</f>
        <v>0</v>
      </c>
    </row>
    <row r="46" spans="1:50" ht="10.5" customHeight="1" hidden="1">
      <c r="A46" s="143"/>
      <c r="B46" s="155"/>
      <c r="C46" s="176"/>
      <c r="D46" s="177"/>
      <c r="E46" s="44"/>
      <c r="F46" s="43"/>
      <c r="G46" s="44"/>
      <c r="H46" s="43"/>
      <c r="I46" s="43"/>
      <c r="J46" s="43"/>
      <c r="K46" s="45"/>
      <c r="L46" s="44"/>
      <c r="M46" s="43"/>
      <c r="N46" s="43"/>
      <c r="O46" s="43"/>
      <c r="P46" s="43"/>
      <c r="Q46" s="43"/>
      <c r="R46" s="45"/>
      <c r="S46" s="44"/>
      <c r="T46" s="43"/>
      <c r="U46" s="43"/>
      <c r="V46" s="43"/>
      <c r="W46" s="43"/>
      <c r="X46" s="43"/>
      <c r="Y46" s="45"/>
      <c r="Z46" s="44"/>
      <c r="AA46" s="43"/>
      <c r="AB46" s="43"/>
      <c r="AC46" s="43"/>
      <c r="AD46" s="43"/>
      <c r="AE46" s="45"/>
      <c r="AF46" s="45"/>
      <c r="AG46" s="44"/>
      <c r="AH46" s="43"/>
      <c r="AI46" s="43"/>
      <c r="AJ46" s="43"/>
      <c r="AK46" s="43"/>
      <c r="AL46" s="43"/>
      <c r="AM46" s="45"/>
      <c r="AN46" s="162"/>
      <c r="AO46" s="145"/>
      <c r="AP46" s="9"/>
      <c r="AQ46" s="145"/>
      <c r="AR46" s="145"/>
      <c r="AS46" s="154"/>
      <c r="AU46" s="152"/>
      <c r="AV46" s="152"/>
      <c r="AW46" s="152"/>
      <c r="AX46" s="152"/>
    </row>
    <row r="47" spans="1:50" ht="10.5" customHeight="1" hidden="1">
      <c r="A47" s="142"/>
      <c r="B47" s="175"/>
      <c r="C47" s="157"/>
      <c r="D47" s="169"/>
      <c r="E47" s="39"/>
      <c r="F47" s="40"/>
      <c r="G47" s="39"/>
      <c r="H47" s="40"/>
      <c r="I47" s="40"/>
      <c r="J47" s="40"/>
      <c r="K47" s="41"/>
      <c r="L47" s="39"/>
      <c r="M47" s="40"/>
      <c r="N47" s="40"/>
      <c r="O47" s="40"/>
      <c r="P47" s="40"/>
      <c r="Q47" s="40"/>
      <c r="R47" s="41"/>
      <c r="S47" s="39"/>
      <c r="T47" s="40"/>
      <c r="U47" s="40"/>
      <c r="V47" s="40"/>
      <c r="W47" s="40"/>
      <c r="X47" s="40"/>
      <c r="Y47" s="41"/>
      <c r="Z47" s="39"/>
      <c r="AA47" s="40"/>
      <c r="AB47" s="40"/>
      <c r="AC47" s="40"/>
      <c r="AD47" s="40"/>
      <c r="AE47" s="41"/>
      <c r="AF47" s="41"/>
      <c r="AG47" s="39"/>
      <c r="AH47" s="40"/>
      <c r="AI47" s="40"/>
      <c r="AJ47" s="40"/>
      <c r="AK47" s="40"/>
      <c r="AL47" s="40"/>
      <c r="AM47" s="42"/>
      <c r="AN47" s="161">
        <f>COUNTA(E48:AM48)</f>
        <v>0</v>
      </c>
      <c r="AO47" s="167">
        <v>6</v>
      </c>
      <c r="AP47" s="10">
        <v>3</v>
      </c>
      <c r="AQ47" s="167">
        <f>SUM(AN47,AO47,AP47)</f>
        <v>9</v>
      </c>
      <c r="AR47" s="167">
        <v>21</v>
      </c>
      <c r="AS47" s="168">
        <f>AQ47-AR47</f>
        <v>-12</v>
      </c>
      <c r="AU47" s="152">
        <f>COUNTA(E47:AM47)</f>
        <v>0</v>
      </c>
      <c r="AV47" s="152">
        <f>COUNTIF(E47:AM47,"ΑΣ")</f>
        <v>0</v>
      </c>
      <c r="AW47" s="152">
        <f>COUNTIF(E47:AM47,"ΕΓ")</f>
        <v>0</v>
      </c>
      <c r="AX47" s="152">
        <f>AU47-(AV47+AW47)</f>
        <v>0</v>
      </c>
    </row>
    <row r="48" spans="1:50" ht="10.5" customHeight="1" hidden="1">
      <c r="A48" s="143"/>
      <c r="B48" s="198"/>
      <c r="C48" s="176"/>
      <c r="D48" s="177"/>
      <c r="E48" s="44"/>
      <c r="F48" s="43"/>
      <c r="G48" s="44"/>
      <c r="H48" s="43"/>
      <c r="I48" s="43"/>
      <c r="J48" s="43"/>
      <c r="K48" s="45"/>
      <c r="L48" s="44"/>
      <c r="M48" s="43"/>
      <c r="N48" s="43"/>
      <c r="O48" s="43"/>
      <c r="P48" s="43"/>
      <c r="Q48" s="43"/>
      <c r="R48" s="45"/>
      <c r="S48" s="44"/>
      <c r="T48" s="43"/>
      <c r="U48" s="43"/>
      <c r="V48" s="43"/>
      <c r="W48" s="43"/>
      <c r="X48" s="43"/>
      <c r="Y48" s="45"/>
      <c r="Z48" s="44"/>
      <c r="AA48" s="43"/>
      <c r="AB48" s="43"/>
      <c r="AC48" s="43"/>
      <c r="AD48" s="40"/>
      <c r="AE48" s="41"/>
      <c r="AF48" s="41"/>
      <c r="AG48" s="44"/>
      <c r="AH48" s="43"/>
      <c r="AI48" s="43"/>
      <c r="AJ48" s="40"/>
      <c r="AK48" s="43"/>
      <c r="AL48" s="43"/>
      <c r="AM48" s="45"/>
      <c r="AN48" s="162"/>
      <c r="AO48" s="145"/>
      <c r="AP48" s="9"/>
      <c r="AQ48" s="145"/>
      <c r="AR48" s="145"/>
      <c r="AS48" s="154"/>
      <c r="AU48" s="152"/>
      <c r="AV48" s="152"/>
      <c r="AW48" s="152"/>
      <c r="AX48" s="152"/>
    </row>
    <row r="49" spans="1:39" ht="12" customHeight="1">
      <c r="A49" s="178" t="s">
        <v>22</v>
      </c>
      <c r="B49" s="179"/>
      <c r="C49" s="179"/>
      <c r="D49" s="180"/>
      <c r="E49" s="184" t="s">
        <v>109</v>
      </c>
      <c r="F49" s="185"/>
      <c r="G49" s="185"/>
      <c r="H49" s="185"/>
      <c r="I49" s="185"/>
      <c r="J49" s="185"/>
      <c r="K49" s="186"/>
      <c r="L49" s="187" t="s">
        <v>79</v>
      </c>
      <c r="M49" s="188"/>
      <c r="N49" s="188"/>
      <c r="O49" s="188"/>
      <c r="P49" s="188"/>
      <c r="Q49" s="188"/>
      <c r="R49" s="189"/>
      <c r="S49" s="187" t="s">
        <v>82</v>
      </c>
      <c r="T49" s="188"/>
      <c r="U49" s="188"/>
      <c r="V49" s="188"/>
      <c r="W49" s="188"/>
      <c r="X49" s="188"/>
      <c r="Y49" s="189"/>
      <c r="Z49" s="187" t="s">
        <v>80</v>
      </c>
      <c r="AA49" s="188"/>
      <c r="AB49" s="188"/>
      <c r="AC49" s="188"/>
      <c r="AD49" s="188"/>
      <c r="AE49" s="188"/>
      <c r="AF49" s="189"/>
      <c r="AG49" s="188" t="s">
        <v>77</v>
      </c>
      <c r="AH49" s="188"/>
      <c r="AI49" s="188"/>
      <c r="AJ49" s="188"/>
      <c r="AK49" s="188"/>
      <c r="AL49" s="188"/>
      <c r="AM49" s="197"/>
    </row>
    <row r="50" spans="1:39" ht="12" customHeight="1">
      <c r="A50" s="181"/>
      <c r="B50" s="182"/>
      <c r="C50" s="182"/>
      <c r="D50" s="183"/>
      <c r="E50" s="193" t="s">
        <v>82</v>
      </c>
      <c r="F50" s="194"/>
      <c r="G50" s="194"/>
      <c r="H50" s="194"/>
      <c r="I50" s="194"/>
      <c r="J50" s="194"/>
      <c r="K50" s="196"/>
      <c r="L50" s="193" t="s">
        <v>105</v>
      </c>
      <c r="M50" s="194"/>
      <c r="N50" s="194"/>
      <c r="O50" s="194"/>
      <c r="P50" s="194"/>
      <c r="Q50" s="194"/>
      <c r="R50" s="196"/>
      <c r="S50" s="193" t="s">
        <v>106</v>
      </c>
      <c r="T50" s="194"/>
      <c r="U50" s="194"/>
      <c r="V50" s="194"/>
      <c r="W50" s="194"/>
      <c r="X50" s="194"/>
      <c r="Y50" s="196"/>
      <c r="Z50" s="193" t="s">
        <v>78</v>
      </c>
      <c r="AA50" s="194"/>
      <c r="AB50" s="194"/>
      <c r="AC50" s="194"/>
      <c r="AD50" s="194"/>
      <c r="AE50" s="194"/>
      <c r="AF50" s="196"/>
      <c r="AG50" s="193" t="s">
        <v>110</v>
      </c>
      <c r="AH50" s="194"/>
      <c r="AI50" s="194"/>
      <c r="AJ50" s="194"/>
      <c r="AK50" s="194"/>
      <c r="AL50" s="194"/>
      <c r="AM50" s="195"/>
    </row>
    <row r="51" spans="1:39" ht="12" customHeight="1">
      <c r="A51" s="181"/>
      <c r="B51" s="182"/>
      <c r="C51" s="182"/>
      <c r="D51" s="183"/>
      <c r="E51" s="193" t="s">
        <v>118</v>
      </c>
      <c r="F51" s="194"/>
      <c r="G51" s="194"/>
      <c r="H51" s="194"/>
      <c r="I51" s="194"/>
      <c r="J51" s="194"/>
      <c r="K51" s="196"/>
      <c r="L51" s="193" t="s">
        <v>106</v>
      </c>
      <c r="M51" s="194"/>
      <c r="N51" s="194"/>
      <c r="O51" s="194"/>
      <c r="P51" s="194"/>
      <c r="Q51" s="194"/>
      <c r="R51" s="196"/>
      <c r="S51" s="193" t="s">
        <v>108</v>
      </c>
      <c r="T51" s="194"/>
      <c r="U51" s="194"/>
      <c r="V51" s="194"/>
      <c r="W51" s="194"/>
      <c r="X51" s="194"/>
      <c r="Y51" s="196"/>
      <c r="Z51" s="193" t="s">
        <v>81</v>
      </c>
      <c r="AA51" s="194"/>
      <c r="AB51" s="194"/>
      <c r="AC51" s="194"/>
      <c r="AD51" s="194"/>
      <c r="AE51" s="194"/>
      <c r="AF51" s="196"/>
      <c r="AG51" s="193" t="s">
        <v>108</v>
      </c>
      <c r="AH51" s="194"/>
      <c r="AI51" s="194"/>
      <c r="AJ51" s="194"/>
      <c r="AK51" s="194"/>
      <c r="AL51" s="194"/>
      <c r="AM51" s="195"/>
    </row>
    <row r="52" spans="1:39" ht="12" customHeight="1" thickBot="1">
      <c r="A52" s="181"/>
      <c r="B52" s="182"/>
      <c r="C52" s="182"/>
      <c r="D52" s="183"/>
      <c r="E52" s="190" t="s">
        <v>76</v>
      </c>
      <c r="F52" s="191"/>
      <c r="G52" s="191"/>
      <c r="H52" s="191"/>
      <c r="I52" s="191"/>
      <c r="J52" s="191"/>
      <c r="K52" s="192"/>
      <c r="L52" s="190" t="s">
        <v>107</v>
      </c>
      <c r="M52" s="191"/>
      <c r="N52" s="191"/>
      <c r="O52" s="191"/>
      <c r="P52" s="191"/>
      <c r="Q52" s="191"/>
      <c r="R52" s="192"/>
      <c r="S52" s="190" t="s">
        <v>80</v>
      </c>
      <c r="T52" s="191"/>
      <c r="U52" s="191"/>
      <c r="V52" s="191"/>
      <c r="W52" s="191"/>
      <c r="X52" s="191"/>
      <c r="Y52" s="192"/>
      <c r="Z52" s="190" t="s">
        <v>75</v>
      </c>
      <c r="AA52" s="191"/>
      <c r="AB52" s="191"/>
      <c r="AC52" s="191"/>
      <c r="AD52" s="191"/>
      <c r="AE52" s="191"/>
      <c r="AF52" s="192"/>
      <c r="AG52" s="199" t="s">
        <v>81</v>
      </c>
      <c r="AH52" s="200"/>
      <c r="AI52" s="200"/>
      <c r="AJ52" s="200"/>
      <c r="AK52" s="200"/>
      <c r="AL52" s="200"/>
      <c r="AM52" s="201"/>
    </row>
    <row r="53" spans="1:45" ht="12" customHeight="1">
      <c r="A53" s="204" t="s">
        <v>45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6"/>
      <c r="AN53" s="38"/>
      <c r="AO53" s="38"/>
      <c r="AP53" s="38"/>
      <c r="AQ53" s="38"/>
      <c r="AR53" s="38"/>
      <c r="AS53" s="38"/>
    </row>
    <row r="54" spans="1:45" ht="13.5" customHeight="1" thickBot="1">
      <c r="A54" s="207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9"/>
      <c r="AN54" s="38"/>
      <c r="AO54" s="38"/>
      <c r="AP54" s="38"/>
      <c r="AQ54" s="38"/>
      <c r="AR54" s="38"/>
      <c r="AS54" s="38"/>
    </row>
    <row r="55" spans="2:7" ht="17.25" thickTop="1">
      <c r="B55" s="15" t="s">
        <v>23</v>
      </c>
      <c r="C55" s="16"/>
      <c r="D55" s="16"/>
      <c r="G55" s="14" t="s">
        <v>24</v>
      </c>
    </row>
    <row r="56" spans="1:45" ht="13.5" customHeight="1">
      <c r="A56" s="203" t="s">
        <v>25</v>
      </c>
      <c r="B56" s="203"/>
      <c r="C56" s="203"/>
      <c r="D56" s="203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3" t="s">
        <v>26</v>
      </c>
      <c r="S56" s="203"/>
      <c r="T56" s="203"/>
      <c r="U56" s="203"/>
      <c r="V56" s="203"/>
      <c r="W56" s="203"/>
      <c r="X56" s="203"/>
      <c r="Y56" s="203"/>
      <c r="Z56" s="203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20"/>
      <c r="AO56" s="20"/>
      <c r="AP56" s="20"/>
      <c r="AQ56" s="20"/>
      <c r="AR56" s="21"/>
      <c r="AS56" s="21"/>
    </row>
    <row r="57" spans="1:45" ht="13.5" customHeight="1">
      <c r="A57" s="22" t="s">
        <v>27</v>
      </c>
      <c r="B57" s="23" t="s">
        <v>121</v>
      </c>
      <c r="C57" s="202" t="s">
        <v>87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19"/>
      <c r="R57" s="25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</row>
    <row r="58" spans="1:45" ht="13.5" customHeight="1">
      <c r="A58" s="22" t="s">
        <v>29</v>
      </c>
      <c r="B58" s="23" t="s">
        <v>61</v>
      </c>
      <c r="C58" s="202" t="s">
        <v>88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5"/>
      <c r="R58" s="25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</row>
    <row r="59" spans="1:25" ht="13.5" customHeight="1">
      <c r="A59" s="22" t="s">
        <v>30</v>
      </c>
      <c r="B59" s="23"/>
      <c r="C59" s="202" t="s">
        <v>89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5"/>
      <c r="R59" s="25"/>
      <c r="S59" s="34"/>
      <c r="T59" s="34"/>
      <c r="U59" s="34"/>
      <c r="V59" s="34"/>
      <c r="W59" s="34"/>
      <c r="X59" s="34"/>
      <c r="Y59" s="34"/>
    </row>
    <row r="60" spans="1:45" ht="13.5" customHeight="1">
      <c r="A60" s="22" t="s">
        <v>31</v>
      </c>
      <c r="B60" s="23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5"/>
      <c r="R60" s="203" t="s">
        <v>28</v>
      </c>
      <c r="S60" s="203"/>
      <c r="T60" s="203"/>
      <c r="U60" s="203"/>
      <c r="V60" s="203"/>
      <c r="W60" s="203"/>
      <c r="X60" s="203"/>
      <c r="Y60" s="203"/>
      <c r="Z60" s="17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20"/>
      <c r="AO60" s="20"/>
      <c r="AP60" s="20"/>
      <c r="AQ60" s="20"/>
      <c r="AR60" s="21"/>
      <c r="AS60" s="21"/>
    </row>
    <row r="61" spans="1:45" ht="13.5" customHeight="1">
      <c r="A61" s="22" t="s">
        <v>33</v>
      </c>
      <c r="B61" s="23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5"/>
      <c r="R61" s="25" t="s">
        <v>27</v>
      </c>
      <c r="S61" s="210" t="s">
        <v>57</v>
      </c>
      <c r="T61" s="210"/>
      <c r="U61" s="210"/>
      <c r="V61" s="210"/>
      <c r="W61" s="210"/>
      <c r="X61" s="210"/>
      <c r="Y61" s="210"/>
      <c r="Z61" s="202" t="s">
        <v>38</v>
      </c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</row>
    <row r="62" spans="18:45" ht="12.75">
      <c r="R62" s="22">
        <v>2</v>
      </c>
      <c r="S62" s="210" t="s">
        <v>101</v>
      </c>
      <c r="T62" s="210"/>
      <c r="U62" s="210"/>
      <c r="V62" s="210"/>
      <c r="W62" s="210"/>
      <c r="X62" s="210"/>
      <c r="Y62" s="210"/>
      <c r="Z62" s="202" t="s">
        <v>38</v>
      </c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</row>
    <row r="63" spans="1:45" ht="13.5">
      <c r="A63" s="203" t="s">
        <v>34</v>
      </c>
      <c r="B63" s="203"/>
      <c r="C63" s="203"/>
      <c r="D63" s="203"/>
      <c r="R63" s="203" t="s">
        <v>32</v>
      </c>
      <c r="S63" s="203"/>
      <c r="T63" s="203"/>
      <c r="U63" s="203"/>
      <c r="V63" s="203"/>
      <c r="W63" s="203"/>
      <c r="X63" s="203"/>
      <c r="Y63" s="203"/>
      <c r="Z63" s="17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20"/>
      <c r="AO63" s="20"/>
      <c r="AP63" s="20"/>
      <c r="AQ63" s="20"/>
      <c r="AR63" s="21"/>
      <c r="AS63" s="21"/>
    </row>
    <row r="64" spans="1:45" ht="12.75">
      <c r="A64" s="22" t="s">
        <v>27</v>
      </c>
      <c r="B64" s="23" t="s">
        <v>56</v>
      </c>
      <c r="C64" s="34" t="s">
        <v>83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R64" s="25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</row>
    <row r="65" spans="1:45" ht="12.75">
      <c r="A65" s="22" t="s">
        <v>29</v>
      </c>
      <c r="B65" s="23" t="s">
        <v>101</v>
      </c>
      <c r="C65" s="202" t="s">
        <v>83</v>
      </c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4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</row>
    <row r="66" spans="1:45" ht="12.75">
      <c r="A66" s="22" t="s">
        <v>30</v>
      </c>
      <c r="B66" s="12" t="s">
        <v>60</v>
      </c>
      <c r="C66" s="34" t="s">
        <v>83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24"/>
      <c r="R66" s="25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</row>
    <row r="67" spans="1:46" ht="12.75">
      <c r="A67" s="22" t="s">
        <v>31</v>
      </c>
      <c r="B67" s="12" t="s">
        <v>58</v>
      </c>
      <c r="C67" s="34" t="s">
        <v>83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R67" s="25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</row>
    <row r="68" spans="1:43" ht="13.5">
      <c r="A68" s="7">
        <v>5</v>
      </c>
      <c r="B68" s="48" t="s">
        <v>63</v>
      </c>
      <c r="C68" s="202" t="s">
        <v>83</v>
      </c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4"/>
      <c r="AM68" s="24"/>
      <c r="AN68" s="24"/>
      <c r="AO68" s="24"/>
      <c r="AP68" s="24"/>
      <c r="AQ68" s="24"/>
    </row>
    <row r="69" spans="1:16" ht="13.5">
      <c r="A69" s="7">
        <v>6</v>
      </c>
      <c r="C69" s="202" t="s">
        <v>83</v>
      </c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1:43" ht="13.5">
      <c r="A70" s="7">
        <v>7</v>
      </c>
      <c r="AI70" s="215" t="s">
        <v>84</v>
      </c>
      <c r="AJ70" s="215"/>
      <c r="AK70" s="215"/>
      <c r="AL70" s="215"/>
      <c r="AM70" s="216">
        <v>40833</v>
      </c>
      <c r="AN70" s="216"/>
      <c r="AO70" s="216"/>
      <c r="AP70" s="216"/>
      <c r="AQ70" s="216"/>
    </row>
    <row r="71" spans="1:43" ht="13.5">
      <c r="A71" s="7">
        <v>8</v>
      </c>
      <c r="AI71" s="211" t="s">
        <v>103</v>
      </c>
      <c r="AJ71" s="211"/>
      <c r="AK71" s="211"/>
      <c r="AL71" s="211"/>
      <c r="AM71" s="211"/>
      <c r="AN71" s="211"/>
      <c r="AO71" s="211"/>
      <c r="AP71" s="211"/>
      <c r="AQ71" s="211"/>
    </row>
    <row r="73" spans="35:43" ht="13.5">
      <c r="AI73" s="24"/>
      <c r="AJ73" s="24"/>
      <c r="AK73" s="24"/>
      <c r="AL73" s="24"/>
      <c r="AM73" s="24"/>
      <c r="AN73" s="24"/>
      <c r="AO73" s="24"/>
      <c r="AP73" s="24"/>
      <c r="AQ73" s="24"/>
    </row>
    <row r="74" spans="35:43" ht="13.5">
      <c r="AI74" s="212" t="s">
        <v>120</v>
      </c>
      <c r="AJ74" s="212"/>
      <c r="AK74" s="212"/>
      <c r="AL74" s="212"/>
      <c r="AM74" s="212"/>
      <c r="AN74" s="212"/>
      <c r="AO74" s="212"/>
      <c r="AP74" s="212"/>
      <c r="AQ74" s="212"/>
    </row>
    <row r="75" spans="1:43" ht="13.5">
      <c r="A75" s="213"/>
      <c r="B75" s="213"/>
      <c r="C75" s="213"/>
      <c r="AI75" s="212" t="s">
        <v>104</v>
      </c>
      <c r="AJ75" s="212"/>
      <c r="AK75" s="212"/>
      <c r="AL75" s="212"/>
      <c r="AM75" s="212"/>
      <c r="AN75" s="212"/>
      <c r="AO75" s="212"/>
      <c r="AP75" s="212"/>
      <c r="AQ75" s="212"/>
    </row>
    <row r="76" spans="2:4" ht="13.5">
      <c r="B76" s="7"/>
      <c r="C76" s="35" t="s">
        <v>35</v>
      </c>
      <c r="D76"/>
    </row>
    <row r="77" spans="2:4" ht="13.5">
      <c r="B77" s="7"/>
      <c r="C77" s="35" t="s">
        <v>36</v>
      </c>
      <c r="D77"/>
    </row>
    <row r="78" spans="2:4" ht="13.5">
      <c r="B78" s="7"/>
      <c r="C78" s="12"/>
      <c r="D78"/>
    </row>
    <row r="79" spans="2:4" ht="13.5">
      <c r="B79" s="7"/>
      <c r="C79" s="12"/>
      <c r="D79"/>
    </row>
    <row r="80" spans="2:4" ht="13.5">
      <c r="B80" s="7"/>
      <c r="C80" s="12"/>
      <c r="D80"/>
    </row>
    <row r="81" spans="2:4" ht="13.5">
      <c r="B81" s="213" t="s">
        <v>37</v>
      </c>
      <c r="C81" s="213"/>
      <c r="D81" s="213"/>
    </row>
  </sheetData>
  <sheetProtection/>
  <protectedRanges>
    <protectedRange sqref="Q65:Q66" name="Περιοχή2"/>
    <protectedRange sqref="N2 K1 AH1 AE2 A49:A53 AR45:AR48 AR5:AR42" name="Περιοχή1"/>
    <protectedRange sqref="AR43:AR44" name="Περιοχή1_1"/>
    <protectedRange sqref="A5:A48" name="Περιοχή1_1_1"/>
    <protectedRange sqref="T5:AM8" name="Περιοχή1_1_3"/>
    <protectedRange sqref="U13:U22 O21:Q22 Q43:R46 T43:W47 M13:M20 AA13:AD20 S21:T22 X43:X46 Q48:R48 AH9:AH10 W13:W22 T9:T10 S23 AD21:AD28 AI13:AI20 L21:L22 AH21:AI22 Y43:Y47 AC21:AC23 AJ13:AJ22 W29 F13:F15 P13:P20 AK13:AM33 AJ24:AJ33 AJ37:AM42 AA47:AA48 P11 AG9:AG11 AA11:AF11 M11 U11:Y11 AI9:AM11 T12 AE21:AE22 F17:F20 AB29:AC42 Z21:AA28 AE24:AE28 V13:V41 AI23:AI28 T48:Y48 X13:Y42 H21:J22 AG12:AM12 E21:E22 I13:I20 I11 F11 J43:K46 AG13:AG42 AI34:AM36 AH24:AH42 Z43:Z48 T29:T42 U29:U41 U42:V42 AD34:AE36 AF13:AF22 AE13:AE19 AF29:AF33 AL43:AL45 AB43:AK48 AM43:AM48 AF37:AF39 AF41:AF42" name="Περιοχή1_1_3_1_2"/>
    <protectedRange sqref="M9:M10 P9:P10 V9:Y10 S9:S10 AA9:AF10 P12 V12:Y12 S12 AA12:AF12 F12 F9:F10 I9:I10 I12 M12" name="Περιοχή1_1_3_1_1_2"/>
    <protectedRange sqref="L52:R53 H49:K53 L49:R49 V49:AF49 V52:AF53 O50:R51 V50:Y51 AC50:AF51 AJ49:AM53" name="Περιοχή1_2"/>
  </protectedRanges>
  <mergeCells count="355">
    <mergeCell ref="A75:C75"/>
    <mergeCell ref="AI75:AQ75"/>
    <mergeCell ref="B81:D81"/>
    <mergeCell ref="S67:Y67"/>
    <mergeCell ref="Z67:AT67"/>
    <mergeCell ref="C68:P68"/>
    <mergeCell ref="Z68:AK68"/>
    <mergeCell ref="C69:P69"/>
    <mergeCell ref="AI70:AL70"/>
    <mergeCell ref="AM70:AQ70"/>
    <mergeCell ref="AI71:AQ71"/>
    <mergeCell ref="AI74:AQ74"/>
    <mergeCell ref="R63:Y63"/>
    <mergeCell ref="S64:Y64"/>
    <mergeCell ref="Z64:AS64"/>
    <mergeCell ref="S66:Y66"/>
    <mergeCell ref="Z66:AS66"/>
    <mergeCell ref="C65:P65"/>
    <mergeCell ref="Z65:AS65"/>
    <mergeCell ref="Z58:AS58"/>
    <mergeCell ref="C59:P59"/>
    <mergeCell ref="C61:P61"/>
    <mergeCell ref="S61:Y61"/>
    <mergeCell ref="Z61:AS61"/>
    <mergeCell ref="S62:Y62"/>
    <mergeCell ref="Z62:AS62"/>
    <mergeCell ref="A63:D63"/>
    <mergeCell ref="C60:P60"/>
    <mergeCell ref="R60:Y60"/>
    <mergeCell ref="A53:AM54"/>
    <mergeCell ref="A56:D56"/>
    <mergeCell ref="R56:Z56"/>
    <mergeCell ref="C57:P57"/>
    <mergeCell ref="S57:Y57"/>
    <mergeCell ref="Z57:AS57"/>
    <mergeCell ref="C58:P58"/>
    <mergeCell ref="S58:Y58"/>
    <mergeCell ref="AG52:AM52"/>
    <mergeCell ref="E51:K51"/>
    <mergeCell ref="L51:R51"/>
    <mergeCell ref="S51:Y51"/>
    <mergeCell ref="Z51:AF51"/>
    <mergeCell ref="AG51:AM51"/>
    <mergeCell ref="E52:K52"/>
    <mergeCell ref="A47:A48"/>
    <mergeCell ref="B47:B48"/>
    <mergeCell ref="E50:K50"/>
    <mergeCell ref="L50:R50"/>
    <mergeCell ref="D47:D48"/>
    <mergeCell ref="Z52:AF52"/>
    <mergeCell ref="AN47:AN48"/>
    <mergeCell ref="AG50:AM50"/>
    <mergeCell ref="Z49:AF49"/>
    <mergeCell ref="S50:Y50"/>
    <mergeCell ref="Z50:AF50"/>
    <mergeCell ref="AG49:AM49"/>
    <mergeCell ref="AW47:AW48"/>
    <mergeCell ref="AQ47:AQ48"/>
    <mergeCell ref="AR47:AR48"/>
    <mergeCell ref="A49:D52"/>
    <mergeCell ref="E49:K49"/>
    <mergeCell ref="L49:R49"/>
    <mergeCell ref="S49:Y49"/>
    <mergeCell ref="L52:R52"/>
    <mergeCell ref="S52:Y52"/>
    <mergeCell ref="C47:C48"/>
    <mergeCell ref="AV47:AV48"/>
    <mergeCell ref="AQ43:AQ44"/>
    <mergeCell ref="AR43:AR44"/>
    <mergeCell ref="AQ45:AQ46"/>
    <mergeCell ref="AR45:AR46"/>
    <mergeCell ref="AV45:AV46"/>
    <mergeCell ref="AS47:AS48"/>
    <mergeCell ref="AO47:AO48"/>
    <mergeCell ref="AV43:AV44"/>
    <mergeCell ref="AW43:AW44"/>
    <mergeCell ref="AX43:AX44"/>
    <mergeCell ref="AS45:AS46"/>
    <mergeCell ref="AU45:AU46"/>
    <mergeCell ref="AW45:AW46"/>
    <mergeCell ref="AX45:AX46"/>
    <mergeCell ref="AX47:AX48"/>
    <mergeCell ref="AU47:AU48"/>
    <mergeCell ref="A45:A46"/>
    <mergeCell ref="B45:B46"/>
    <mergeCell ref="AS43:AS44"/>
    <mergeCell ref="AU43:AU44"/>
    <mergeCell ref="C45:C46"/>
    <mergeCell ref="D45:D46"/>
    <mergeCell ref="AO45:AO46"/>
    <mergeCell ref="AN43:AN44"/>
    <mergeCell ref="AO43:AO44"/>
    <mergeCell ref="AN45:AN46"/>
    <mergeCell ref="A43:A44"/>
    <mergeCell ref="B43:B44"/>
    <mergeCell ref="C43:C44"/>
    <mergeCell ref="D43:D44"/>
    <mergeCell ref="AW41:AW42"/>
    <mergeCell ref="AX41:AX42"/>
    <mergeCell ref="A41:A42"/>
    <mergeCell ref="B41:B42"/>
    <mergeCell ref="C41:C42"/>
    <mergeCell ref="D41:D42"/>
    <mergeCell ref="AN41:AN42"/>
    <mergeCell ref="AU41:AU42"/>
    <mergeCell ref="AU39:AU40"/>
    <mergeCell ref="AO39:AO40"/>
    <mergeCell ref="AS39:AS40"/>
    <mergeCell ref="AS41:AS42"/>
    <mergeCell ref="AN39:AN40"/>
    <mergeCell ref="C39:C40"/>
    <mergeCell ref="D39:D40"/>
    <mergeCell ref="AO37:AO38"/>
    <mergeCell ref="AQ37:AQ38"/>
    <mergeCell ref="AN37:AN38"/>
    <mergeCell ref="AR37:AR38"/>
    <mergeCell ref="AS37:AS38"/>
    <mergeCell ref="AV39:AV40"/>
    <mergeCell ref="AO41:AO42"/>
    <mergeCell ref="AQ41:AQ42"/>
    <mergeCell ref="AR41:AR42"/>
    <mergeCell ref="AR39:AR40"/>
    <mergeCell ref="AQ39:AQ40"/>
    <mergeCell ref="AU37:AU38"/>
    <mergeCell ref="AV41:AV42"/>
    <mergeCell ref="AW39:AW40"/>
    <mergeCell ref="AX39:AX40"/>
    <mergeCell ref="AW37:AW38"/>
    <mergeCell ref="AX37:AX38"/>
    <mergeCell ref="AX33:AX34"/>
    <mergeCell ref="AS33:AS34"/>
    <mergeCell ref="AU33:AU34"/>
    <mergeCell ref="AV37:AV38"/>
    <mergeCell ref="AV33:AV34"/>
    <mergeCell ref="AW33:AW34"/>
    <mergeCell ref="A39:A40"/>
    <mergeCell ref="B39:B40"/>
    <mergeCell ref="C35:C36"/>
    <mergeCell ref="D35:D36"/>
    <mergeCell ref="A35:A36"/>
    <mergeCell ref="B35:B36"/>
    <mergeCell ref="A37:A38"/>
    <mergeCell ref="B37:B38"/>
    <mergeCell ref="C37:C38"/>
    <mergeCell ref="D37:D38"/>
    <mergeCell ref="AV29:AV30"/>
    <mergeCell ref="AW29:AW30"/>
    <mergeCell ref="A33:A34"/>
    <mergeCell ref="B33:B34"/>
    <mergeCell ref="C33:C34"/>
    <mergeCell ref="D33:D34"/>
    <mergeCell ref="AQ31:AQ32"/>
    <mergeCell ref="AQ33:AQ34"/>
    <mergeCell ref="AN33:AN34"/>
    <mergeCell ref="AO31:AO32"/>
    <mergeCell ref="AQ27:AQ28"/>
    <mergeCell ref="AX29:AX30"/>
    <mergeCell ref="A31:A32"/>
    <mergeCell ref="B31:B32"/>
    <mergeCell ref="C31:C32"/>
    <mergeCell ref="D31:D32"/>
    <mergeCell ref="AN31:AN32"/>
    <mergeCell ref="AR31:AR32"/>
    <mergeCell ref="AS31:AS32"/>
    <mergeCell ref="AO29:AO30"/>
    <mergeCell ref="A27:A28"/>
    <mergeCell ref="AR27:AR28"/>
    <mergeCell ref="AO33:AO34"/>
    <mergeCell ref="AV27:AV28"/>
    <mergeCell ref="AW27:AW28"/>
    <mergeCell ref="AQ29:AQ30"/>
    <mergeCell ref="AR29:AR30"/>
    <mergeCell ref="AS29:AS30"/>
    <mergeCell ref="AU29:AU30"/>
    <mergeCell ref="AU27:AU28"/>
    <mergeCell ref="AN25:AN26"/>
    <mergeCell ref="AO25:AO26"/>
    <mergeCell ref="AS27:AS28"/>
    <mergeCell ref="AR33:AR34"/>
    <mergeCell ref="AX27:AX28"/>
    <mergeCell ref="A29:A30"/>
    <mergeCell ref="B29:B30"/>
    <mergeCell ref="C29:C30"/>
    <mergeCell ref="D29:D30"/>
    <mergeCell ref="AN29:AN30"/>
    <mergeCell ref="AQ23:AQ24"/>
    <mergeCell ref="AX25:AX26"/>
    <mergeCell ref="AV25:AV26"/>
    <mergeCell ref="AX23:AX24"/>
    <mergeCell ref="B27:B28"/>
    <mergeCell ref="C27:C28"/>
    <mergeCell ref="D27:D28"/>
    <mergeCell ref="AN27:AN28"/>
    <mergeCell ref="AO27:AO28"/>
    <mergeCell ref="AQ25:AQ26"/>
    <mergeCell ref="AW25:AW26"/>
    <mergeCell ref="AU23:AU24"/>
    <mergeCell ref="AV23:AV24"/>
    <mergeCell ref="AW23:AW24"/>
    <mergeCell ref="AR23:AR24"/>
    <mergeCell ref="AS23:AS24"/>
    <mergeCell ref="AR25:AR26"/>
    <mergeCell ref="AS25:AS26"/>
    <mergeCell ref="AU25:AU26"/>
    <mergeCell ref="C23:C24"/>
    <mergeCell ref="D23:D24"/>
    <mergeCell ref="A25:A26"/>
    <mergeCell ref="B25:B26"/>
    <mergeCell ref="C25:C26"/>
    <mergeCell ref="D25:D26"/>
    <mergeCell ref="AX19:AX20"/>
    <mergeCell ref="AW21:AW22"/>
    <mergeCell ref="A23:A24"/>
    <mergeCell ref="AO23:AO24"/>
    <mergeCell ref="AN23:AN24"/>
    <mergeCell ref="A21:A22"/>
    <mergeCell ref="B21:B22"/>
    <mergeCell ref="C21:C22"/>
    <mergeCell ref="D21:D22"/>
    <mergeCell ref="B23:B24"/>
    <mergeCell ref="AS19:AS20"/>
    <mergeCell ref="AN21:AN22"/>
    <mergeCell ref="AX21:AX22"/>
    <mergeCell ref="AV19:AV20"/>
    <mergeCell ref="AW19:AW20"/>
    <mergeCell ref="AQ21:AQ22"/>
    <mergeCell ref="AR21:AR22"/>
    <mergeCell ref="AS21:AS22"/>
    <mergeCell ref="AU21:AU22"/>
    <mergeCell ref="AQ19:AQ20"/>
    <mergeCell ref="A19:A20"/>
    <mergeCell ref="B19:B20"/>
    <mergeCell ref="C19:C20"/>
    <mergeCell ref="D19:D20"/>
    <mergeCell ref="AO21:AO22"/>
    <mergeCell ref="AV21:AV22"/>
    <mergeCell ref="AN19:AN20"/>
    <mergeCell ref="AO19:AO20"/>
    <mergeCell ref="AU19:AU20"/>
    <mergeCell ref="AR19:AR20"/>
    <mergeCell ref="AU15:AU16"/>
    <mergeCell ref="AS17:AS18"/>
    <mergeCell ref="AU17:AU18"/>
    <mergeCell ref="AN17:AN18"/>
    <mergeCell ref="AO17:AO18"/>
    <mergeCell ref="AQ17:AQ18"/>
    <mergeCell ref="AR17:AR18"/>
    <mergeCell ref="AN15:AN16"/>
    <mergeCell ref="AX17:AX18"/>
    <mergeCell ref="AX15:AX16"/>
    <mergeCell ref="AV17:AV18"/>
    <mergeCell ref="AW17:AW18"/>
    <mergeCell ref="AV15:AV16"/>
    <mergeCell ref="AW15:AW16"/>
    <mergeCell ref="AN13:AN14"/>
    <mergeCell ref="D13:D14"/>
    <mergeCell ref="A17:A18"/>
    <mergeCell ref="B17:B18"/>
    <mergeCell ref="C17:C18"/>
    <mergeCell ref="D17:D18"/>
    <mergeCell ref="AS13:AS14"/>
    <mergeCell ref="AO13:AO14"/>
    <mergeCell ref="AS15:AS16"/>
    <mergeCell ref="A15:A16"/>
    <mergeCell ref="B15:B16"/>
    <mergeCell ref="C15:C16"/>
    <mergeCell ref="D15:D16"/>
    <mergeCell ref="A13:A14"/>
    <mergeCell ref="B13:B14"/>
    <mergeCell ref="C13:C14"/>
    <mergeCell ref="AU11:AU12"/>
    <mergeCell ref="AV11:AV12"/>
    <mergeCell ref="AW11:AW12"/>
    <mergeCell ref="AV13:AV14"/>
    <mergeCell ref="AW13:AW14"/>
    <mergeCell ref="AO15:AO16"/>
    <mergeCell ref="AQ15:AQ16"/>
    <mergeCell ref="AR15:AR16"/>
    <mergeCell ref="AQ13:AQ14"/>
    <mergeCell ref="AR13:AR14"/>
    <mergeCell ref="B11:B12"/>
    <mergeCell ref="C11:C12"/>
    <mergeCell ref="D11:D12"/>
    <mergeCell ref="AX13:AX14"/>
    <mergeCell ref="AU13:AU14"/>
    <mergeCell ref="AS9:AS10"/>
    <mergeCell ref="AX9:AX10"/>
    <mergeCell ref="AX11:AX12"/>
    <mergeCell ref="AS11:AS12"/>
    <mergeCell ref="AR11:AR12"/>
    <mergeCell ref="AW9:AW10"/>
    <mergeCell ref="A9:A10"/>
    <mergeCell ref="B9:B10"/>
    <mergeCell ref="C9:C10"/>
    <mergeCell ref="D9:D10"/>
    <mergeCell ref="AN11:AN12"/>
    <mergeCell ref="AO11:AO12"/>
    <mergeCell ref="AN9:AN10"/>
    <mergeCell ref="AQ11:AQ12"/>
    <mergeCell ref="A11:A12"/>
    <mergeCell ref="AV9:AV10"/>
    <mergeCell ref="AU9:AU10"/>
    <mergeCell ref="AO9:AO10"/>
    <mergeCell ref="AQ9:AQ10"/>
    <mergeCell ref="AN7:AN8"/>
    <mergeCell ref="AO7:AO8"/>
    <mergeCell ref="AQ7:AQ8"/>
    <mergeCell ref="AR9:AR10"/>
    <mergeCell ref="AU7:AU8"/>
    <mergeCell ref="AV7:AV8"/>
    <mergeCell ref="A7:A8"/>
    <mergeCell ref="B7:B8"/>
    <mergeCell ref="C7:C8"/>
    <mergeCell ref="D7:D8"/>
    <mergeCell ref="AN5:AN6"/>
    <mergeCell ref="AO5:AO6"/>
    <mergeCell ref="B5:B6"/>
    <mergeCell ref="C5:C6"/>
    <mergeCell ref="D5:D6"/>
    <mergeCell ref="AW5:AW6"/>
    <mergeCell ref="AX5:AX6"/>
    <mergeCell ref="AR7:AR8"/>
    <mergeCell ref="AS7:AS8"/>
    <mergeCell ref="AV5:AV6"/>
    <mergeCell ref="AR5:AR6"/>
    <mergeCell ref="AS5:AS6"/>
    <mergeCell ref="AU5:AU6"/>
    <mergeCell ref="AW7:AW8"/>
    <mergeCell ref="AX7:AX8"/>
    <mergeCell ref="A3:A4"/>
    <mergeCell ref="A5:A6"/>
    <mergeCell ref="AQ5:AQ6"/>
    <mergeCell ref="B3:B4"/>
    <mergeCell ref="C3:C4"/>
    <mergeCell ref="D3:D4"/>
    <mergeCell ref="E2:M2"/>
    <mergeCell ref="E3:K3"/>
    <mergeCell ref="A1:D2"/>
    <mergeCell ref="E1:J1"/>
    <mergeCell ref="AP1:AP4"/>
    <mergeCell ref="AQ1:AQ4"/>
    <mergeCell ref="AN1:AN4"/>
    <mergeCell ref="AO1:AO4"/>
    <mergeCell ref="AH1:AM1"/>
    <mergeCell ref="L3:R3"/>
    <mergeCell ref="AS1:AS4"/>
    <mergeCell ref="AR1:AR4"/>
    <mergeCell ref="S3:Y3"/>
    <mergeCell ref="Z3:AF3"/>
    <mergeCell ref="AB1:AG1"/>
    <mergeCell ref="N2:AA2"/>
    <mergeCell ref="AB2:AD2"/>
    <mergeCell ref="AE2:AM2"/>
    <mergeCell ref="AG3:AM3"/>
    <mergeCell ref="K1:AA1"/>
  </mergeCells>
  <conditionalFormatting sqref="L5:N6 E34:F48 L7:M48 E5:G6 H5:K48 F7:F15 F17:F33 E7:E33 G46:G48 O5:AM48">
    <cfRule type="cellIs" priority="3" dxfId="3" operator="equal" stopIfTrue="1">
      <formula>"ΑΣ"</formula>
    </cfRule>
    <cfRule type="cellIs" priority="4" dxfId="2" operator="equal" stopIfTrue="1">
      <formula>"ΕΓ"</formula>
    </cfRule>
  </conditionalFormatting>
  <conditionalFormatting sqref="AS5:AS48">
    <cfRule type="cellIs" priority="1" dxfId="8" operator="lessThan" stopIfTrue="1">
      <formula>0</formula>
    </cfRule>
    <cfRule type="cellIs" priority="2" dxfId="9" operator="greater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74"/>
  <sheetViews>
    <sheetView tabSelected="1" zoomScalePageLayoutView="0" workbookViewId="0" topLeftCell="A54">
      <selection activeCell="AM69" sqref="AM69"/>
    </sheetView>
  </sheetViews>
  <sheetFormatPr defaultColWidth="2.75390625" defaultRowHeight="12.75"/>
  <cols>
    <col min="1" max="1" width="3.375" style="7" customWidth="1"/>
    <col min="2" max="2" width="21.25390625" style="12" customWidth="1"/>
    <col min="3" max="3" width="4.00390625" style="0" customWidth="1"/>
    <col min="4" max="4" width="6.00390625" style="13" customWidth="1"/>
    <col min="5" max="5" width="4.25390625" style="14" customWidth="1"/>
    <col min="6" max="6" width="4.00390625" style="14" customWidth="1"/>
    <col min="7" max="7" width="4.625" style="14" customWidth="1"/>
    <col min="8" max="8" width="4.25390625" style="14" customWidth="1"/>
    <col min="9" max="11" width="3.75390625" style="14" customWidth="1"/>
    <col min="12" max="12" width="4.00390625" style="14" customWidth="1"/>
    <col min="13" max="13" width="3.75390625" style="14" customWidth="1"/>
    <col min="14" max="14" width="3.875" style="14" customWidth="1"/>
    <col min="15" max="16" width="3.75390625" style="14" customWidth="1"/>
    <col min="17" max="17" width="3.25390625" style="14" customWidth="1"/>
    <col min="18" max="18" width="2.75390625" style="14" customWidth="1"/>
    <col min="19" max="19" width="4.25390625" style="14" customWidth="1"/>
    <col min="20" max="20" width="3.75390625" style="14" customWidth="1"/>
    <col min="21" max="21" width="4.375" style="14" customWidth="1"/>
    <col min="22" max="22" width="4.625" style="14" customWidth="1"/>
    <col min="23" max="23" width="3.75390625" style="14" customWidth="1"/>
    <col min="24" max="24" width="2.875" style="14" customWidth="1"/>
    <col min="25" max="25" width="3.125" style="14" customWidth="1"/>
    <col min="26" max="26" width="3.625" style="14" customWidth="1"/>
    <col min="27" max="27" width="4.875" style="14" customWidth="1"/>
    <col min="28" max="28" width="4.25390625" style="14" customWidth="1"/>
    <col min="29" max="29" width="4.75390625" style="14" customWidth="1"/>
    <col min="30" max="30" width="4.00390625" style="14" customWidth="1"/>
    <col min="31" max="31" width="2.875" style="14" customWidth="1"/>
    <col min="32" max="32" width="2.75390625" style="14" customWidth="1"/>
    <col min="33" max="34" width="4.375" style="14" customWidth="1"/>
    <col min="35" max="35" width="3.875" style="14" customWidth="1"/>
    <col min="36" max="36" width="4.25390625" style="14" customWidth="1"/>
    <col min="37" max="37" width="4.125" style="14" customWidth="1"/>
    <col min="38" max="38" width="2.625" style="14" customWidth="1"/>
    <col min="39" max="39" width="2.00390625" style="14" customWidth="1"/>
    <col min="40" max="40" width="3.25390625" style="11" customWidth="1"/>
    <col min="41" max="41" width="4.125" style="11" customWidth="1"/>
    <col min="42" max="42" width="4.25390625" style="11" customWidth="1"/>
    <col min="43" max="43" width="3.25390625" style="11" customWidth="1"/>
    <col min="44" max="44" width="3.00390625" style="11" customWidth="1"/>
    <col min="45" max="45" width="3.375" style="11" customWidth="1"/>
    <col min="46" max="46" width="2.75390625" style="0" customWidth="1"/>
    <col min="47" max="47" width="7.25390625" style="0" hidden="1" customWidth="1"/>
    <col min="48" max="48" width="7.75390625" style="0" hidden="1" customWidth="1"/>
    <col min="49" max="49" width="8.25390625" style="0" hidden="1" customWidth="1"/>
    <col min="50" max="50" width="6.00390625" style="0" hidden="1" customWidth="1"/>
  </cols>
  <sheetData>
    <row r="1" spans="1:48" ht="19.5" customHeight="1" thickTop="1">
      <c r="A1" s="122" t="s">
        <v>0</v>
      </c>
      <c r="B1" s="123"/>
      <c r="C1" s="123"/>
      <c r="D1" s="124"/>
      <c r="E1" s="128" t="s">
        <v>1</v>
      </c>
      <c r="F1" s="129"/>
      <c r="G1" s="129"/>
      <c r="H1" s="129"/>
      <c r="I1" s="129"/>
      <c r="J1" s="129"/>
      <c r="K1" s="92" t="s">
        <v>146</v>
      </c>
      <c r="L1" s="92"/>
      <c r="M1" s="92"/>
      <c r="N1" s="92"/>
      <c r="O1" s="92"/>
      <c r="P1" s="92"/>
      <c r="Q1" s="52"/>
      <c r="R1" s="52"/>
      <c r="S1" s="52"/>
      <c r="T1" s="52"/>
      <c r="U1" s="52"/>
      <c r="V1" s="52"/>
      <c r="W1" s="52"/>
      <c r="X1" s="52"/>
      <c r="Y1" s="52"/>
      <c r="Z1" s="52"/>
      <c r="AA1" s="53"/>
      <c r="AB1" s="279" t="s">
        <v>2</v>
      </c>
      <c r="AC1" s="280"/>
      <c r="AD1" s="280"/>
      <c r="AE1" s="280"/>
      <c r="AF1" s="280"/>
      <c r="AG1" s="280"/>
      <c r="AH1" s="268">
        <v>43525</v>
      </c>
      <c r="AI1" s="268"/>
      <c r="AJ1" s="268"/>
      <c r="AK1" s="268"/>
      <c r="AL1" s="268"/>
      <c r="AM1" s="268"/>
      <c r="AN1" s="136" t="s">
        <v>39</v>
      </c>
      <c r="AO1" s="103" t="s">
        <v>40</v>
      </c>
      <c r="AP1" s="130" t="s">
        <v>3</v>
      </c>
      <c r="AQ1" s="133" t="s">
        <v>4</v>
      </c>
      <c r="AR1" s="103" t="s">
        <v>5</v>
      </c>
      <c r="AS1" s="100" t="s">
        <v>6</v>
      </c>
      <c r="AT1" s="54"/>
      <c r="AU1" s="54"/>
      <c r="AV1" s="54"/>
    </row>
    <row r="2" spans="1:48" ht="19.5" customHeight="1" thickBot="1">
      <c r="A2" s="125"/>
      <c r="B2" s="126"/>
      <c r="C2" s="126"/>
      <c r="D2" s="127"/>
      <c r="E2" s="120" t="s">
        <v>113</v>
      </c>
      <c r="F2" s="121"/>
      <c r="G2" s="121"/>
      <c r="H2" s="121"/>
      <c r="I2" s="121"/>
      <c r="J2" s="121"/>
      <c r="K2" s="121"/>
      <c r="L2" s="121"/>
      <c r="M2" s="121"/>
      <c r="N2" s="111">
        <v>43525</v>
      </c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5"/>
      <c r="AB2" s="113" t="s">
        <v>7</v>
      </c>
      <c r="AC2" s="114"/>
      <c r="AD2" s="114"/>
      <c r="AE2" s="115" t="s">
        <v>147</v>
      </c>
      <c r="AF2" s="115"/>
      <c r="AG2" s="115"/>
      <c r="AH2" s="115"/>
      <c r="AI2" s="115"/>
      <c r="AJ2" s="115"/>
      <c r="AK2" s="115"/>
      <c r="AL2" s="115"/>
      <c r="AM2" s="116"/>
      <c r="AN2" s="137"/>
      <c r="AO2" s="104"/>
      <c r="AP2" s="131"/>
      <c r="AQ2" s="134"/>
      <c r="AR2" s="104"/>
      <c r="AS2" s="101"/>
      <c r="AT2" s="54"/>
      <c r="AU2" s="54"/>
      <c r="AV2" s="54"/>
    </row>
    <row r="3" spans="1:48" s="1" customFormat="1" ht="14.25" customHeight="1">
      <c r="A3" s="269" t="s">
        <v>8</v>
      </c>
      <c r="B3" s="273" t="s">
        <v>9</v>
      </c>
      <c r="C3" s="275" t="s">
        <v>10</v>
      </c>
      <c r="D3" s="277" t="s">
        <v>11</v>
      </c>
      <c r="E3" s="106" t="s">
        <v>12</v>
      </c>
      <c r="F3" s="107"/>
      <c r="G3" s="107"/>
      <c r="H3" s="107"/>
      <c r="I3" s="107"/>
      <c r="J3" s="107"/>
      <c r="K3" s="108"/>
      <c r="L3" s="106" t="s">
        <v>13</v>
      </c>
      <c r="M3" s="107"/>
      <c r="N3" s="107"/>
      <c r="O3" s="107"/>
      <c r="P3" s="107"/>
      <c r="Q3" s="107"/>
      <c r="R3" s="108"/>
      <c r="S3" s="271" t="s">
        <v>14</v>
      </c>
      <c r="T3" s="117"/>
      <c r="U3" s="117"/>
      <c r="V3" s="117"/>
      <c r="W3" s="117"/>
      <c r="X3" s="117"/>
      <c r="Y3" s="272"/>
      <c r="Z3" s="106" t="s">
        <v>15</v>
      </c>
      <c r="AA3" s="107"/>
      <c r="AB3" s="107"/>
      <c r="AC3" s="107"/>
      <c r="AD3" s="107"/>
      <c r="AE3" s="107"/>
      <c r="AF3" s="108"/>
      <c r="AG3" s="117" t="s">
        <v>16</v>
      </c>
      <c r="AH3" s="117"/>
      <c r="AI3" s="117"/>
      <c r="AJ3" s="117"/>
      <c r="AK3" s="117"/>
      <c r="AL3" s="117"/>
      <c r="AM3" s="117"/>
      <c r="AN3" s="137"/>
      <c r="AO3" s="104"/>
      <c r="AP3" s="131"/>
      <c r="AQ3" s="134"/>
      <c r="AR3" s="104"/>
      <c r="AS3" s="101"/>
      <c r="AT3" s="55"/>
      <c r="AU3" s="55"/>
      <c r="AV3" s="55"/>
    </row>
    <row r="4" spans="1:50" s="7" customFormat="1" ht="24" customHeight="1" thickBot="1">
      <c r="A4" s="270"/>
      <c r="B4" s="274"/>
      <c r="C4" s="276"/>
      <c r="D4" s="278"/>
      <c r="E4" s="56">
        <v>1</v>
      </c>
      <c r="F4" s="57">
        <v>2</v>
      </c>
      <c r="G4" s="57">
        <v>3</v>
      </c>
      <c r="H4" s="57">
        <v>4</v>
      </c>
      <c r="I4" s="57">
        <v>5</v>
      </c>
      <c r="J4" s="57">
        <v>6</v>
      </c>
      <c r="K4" s="58">
        <v>7</v>
      </c>
      <c r="L4" s="56">
        <v>1</v>
      </c>
      <c r="M4" s="57">
        <v>2</v>
      </c>
      <c r="N4" s="57">
        <v>3</v>
      </c>
      <c r="O4" s="57">
        <v>4</v>
      </c>
      <c r="P4" s="57">
        <v>5</v>
      </c>
      <c r="Q4" s="57">
        <v>6</v>
      </c>
      <c r="R4" s="58">
        <v>7</v>
      </c>
      <c r="S4" s="56">
        <v>1</v>
      </c>
      <c r="T4" s="57">
        <v>2</v>
      </c>
      <c r="U4" s="57">
        <v>3</v>
      </c>
      <c r="V4" s="57">
        <v>4</v>
      </c>
      <c r="W4" s="57">
        <v>5</v>
      </c>
      <c r="X4" s="57">
        <v>6</v>
      </c>
      <c r="Y4" s="58">
        <v>7</v>
      </c>
      <c r="Z4" s="56">
        <v>1</v>
      </c>
      <c r="AA4" s="57">
        <v>2</v>
      </c>
      <c r="AB4" s="57">
        <v>3</v>
      </c>
      <c r="AC4" s="57">
        <v>4</v>
      </c>
      <c r="AD4" s="57">
        <v>5</v>
      </c>
      <c r="AE4" s="57">
        <v>6</v>
      </c>
      <c r="AF4" s="58">
        <v>7</v>
      </c>
      <c r="AG4" s="59">
        <v>1</v>
      </c>
      <c r="AH4" s="57">
        <v>2</v>
      </c>
      <c r="AI4" s="57">
        <v>3</v>
      </c>
      <c r="AJ4" s="57">
        <v>4</v>
      </c>
      <c r="AK4" s="57">
        <v>5</v>
      </c>
      <c r="AL4" s="57">
        <v>6</v>
      </c>
      <c r="AM4" s="60">
        <v>7</v>
      </c>
      <c r="AN4" s="138"/>
      <c r="AO4" s="105"/>
      <c r="AP4" s="132"/>
      <c r="AQ4" s="135"/>
      <c r="AR4" s="105"/>
      <c r="AS4" s="102"/>
      <c r="AT4" s="61"/>
      <c r="AU4" s="62" t="s">
        <v>41</v>
      </c>
      <c r="AV4" s="62" t="s">
        <v>42</v>
      </c>
      <c r="AW4" s="37" t="s">
        <v>43</v>
      </c>
      <c r="AX4" s="36" t="s">
        <v>44</v>
      </c>
    </row>
    <row r="5" spans="1:50" ht="10.5" customHeight="1">
      <c r="A5" s="218">
        <v>1</v>
      </c>
      <c r="B5" s="163" t="s">
        <v>167</v>
      </c>
      <c r="C5" s="164" t="s">
        <v>18</v>
      </c>
      <c r="D5" s="266" t="s">
        <v>17</v>
      </c>
      <c r="E5" s="64"/>
      <c r="F5" s="64"/>
      <c r="G5" s="64"/>
      <c r="H5" s="64"/>
      <c r="I5" s="64"/>
      <c r="J5" s="64"/>
      <c r="K5" s="65"/>
      <c r="L5" s="66" t="s">
        <v>123</v>
      </c>
      <c r="M5" s="67" t="s">
        <v>123</v>
      </c>
      <c r="N5" s="64" t="s">
        <v>123</v>
      </c>
      <c r="O5" s="64"/>
      <c r="P5" s="64" t="s">
        <v>123</v>
      </c>
      <c r="Q5" s="64"/>
      <c r="R5" s="65"/>
      <c r="S5" s="66"/>
      <c r="T5" s="64"/>
      <c r="U5" s="64"/>
      <c r="V5" s="64"/>
      <c r="W5" s="64"/>
      <c r="X5" s="64"/>
      <c r="Y5" s="65"/>
      <c r="Z5" s="66"/>
      <c r="AA5" s="64"/>
      <c r="AB5" s="64"/>
      <c r="AC5" s="64"/>
      <c r="AD5" s="64"/>
      <c r="AE5" s="64"/>
      <c r="AF5" s="65"/>
      <c r="AG5" s="66"/>
      <c r="AH5" s="64"/>
      <c r="AI5" s="64"/>
      <c r="AJ5" s="64"/>
      <c r="AK5" s="64"/>
      <c r="AL5" s="64"/>
      <c r="AM5" s="65"/>
      <c r="AN5" s="161">
        <v>4</v>
      </c>
      <c r="AO5" s="144">
        <v>14</v>
      </c>
      <c r="AP5" s="8">
        <v>0</v>
      </c>
      <c r="AQ5" s="144">
        <f>SUM(AN5,AO5,AP5)</f>
        <v>18</v>
      </c>
      <c r="AR5" s="144">
        <v>18</v>
      </c>
      <c r="AS5" s="153">
        <f>AQ5-AR5</f>
        <v>0</v>
      </c>
      <c r="AT5" s="69"/>
      <c r="AU5" s="251">
        <f>COUNTA(E5:AM5)</f>
        <v>4</v>
      </c>
      <c r="AV5" s="251">
        <f>COUNTIF(E5:AM5,"ΑΣ")</f>
        <v>0</v>
      </c>
      <c r="AW5" s="152">
        <f>COUNTIF(E5:AM5,"ΕΓ")</f>
        <v>0</v>
      </c>
      <c r="AX5" s="152">
        <f>AU5-(AV5+AW5)</f>
        <v>4</v>
      </c>
    </row>
    <row r="6" spans="1:50" ht="10.5" customHeight="1">
      <c r="A6" s="244"/>
      <c r="B6" s="155"/>
      <c r="C6" s="164"/>
      <c r="D6" s="267"/>
      <c r="E6" s="43"/>
      <c r="F6" s="43"/>
      <c r="G6" s="43"/>
      <c r="H6" s="43"/>
      <c r="I6" s="43"/>
      <c r="J6" s="43"/>
      <c r="K6" s="45"/>
      <c r="L6" s="44" t="s">
        <v>85</v>
      </c>
      <c r="M6" s="71" t="s">
        <v>86</v>
      </c>
      <c r="N6" s="43" t="s">
        <v>74</v>
      </c>
      <c r="O6" s="43"/>
      <c r="P6" s="43" t="s">
        <v>154</v>
      </c>
      <c r="Q6" s="43"/>
      <c r="R6" s="45"/>
      <c r="S6" s="44"/>
      <c r="T6" s="43"/>
      <c r="U6" s="43"/>
      <c r="V6" s="43"/>
      <c r="W6" s="43"/>
      <c r="X6" s="43"/>
      <c r="Y6" s="45"/>
      <c r="Z6" s="44"/>
      <c r="AA6" s="43"/>
      <c r="AB6" s="43"/>
      <c r="AC6" s="43"/>
      <c r="AD6" s="43"/>
      <c r="AE6" s="43"/>
      <c r="AF6" s="45"/>
      <c r="AG6" s="44"/>
      <c r="AH6" s="43"/>
      <c r="AI6" s="43"/>
      <c r="AJ6" s="43"/>
      <c r="AK6" s="43"/>
      <c r="AL6" s="43"/>
      <c r="AM6" s="45"/>
      <c r="AN6" s="162"/>
      <c r="AO6" s="145"/>
      <c r="AP6" s="9"/>
      <c r="AQ6" s="145"/>
      <c r="AR6" s="145"/>
      <c r="AS6" s="154"/>
      <c r="AT6" s="69"/>
      <c r="AU6" s="251"/>
      <c r="AV6" s="251"/>
      <c r="AW6" s="152"/>
      <c r="AX6" s="152"/>
    </row>
    <row r="7" spans="1:50" ht="10.5" customHeight="1">
      <c r="A7" s="218">
        <v>2</v>
      </c>
      <c r="B7" s="155" t="s">
        <v>148</v>
      </c>
      <c r="C7" s="157" t="s">
        <v>18</v>
      </c>
      <c r="D7" s="261" t="s">
        <v>19</v>
      </c>
      <c r="E7" s="73"/>
      <c r="F7" s="74" t="s">
        <v>164</v>
      </c>
      <c r="G7" s="74" t="s">
        <v>92</v>
      </c>
      <c r="H7" s="74" t="s">
        <v>163</v>
      </c>
      <c r="I7" s="74" t="s">
        <v>163</v>
      </c>
      <c r="J7" s="74"/>
      <c r="K7" s="75"/>
      <c r="L7" s="73" t="s">
        <v>92</v>
      </c>
      <c r="M7" s="74" t="s">
        <v>92</v>
      </c>
      <c r="N7" s="74" t="s">
        <v>166</v>
      </c>
      <c r="O7" s="74" t="s">
        <v>97</v>
      </c>
      <c r="P7" s="74"/>
      <c r="Q7" s="74"/>
      <c r="R7" s="75"/>
      <c r="S7" s="73"/>
      <c r="T7" s="74" t="s">
        <v>163</v>
      </c>
      <c r="U7" s="74" t="s">
        <v>92</v>
      </c>
      <c r="V7" s="74" t="s">
        <v>164</v>
      </c>
      <c r="W7" s="74" t="s">
        <v>164</v>
      </c>
      <c r="X7" s="74"/>
      <c r="Y7" s="75"/>
      <c r="Z7" s="73" t="s">
        <v>166</v>
      </c>
      <c r="AA7" s="74" t="s">
        <v>92</v>
      </c>
      <c r="AB7" s="74" t="s">
        <v>92</v>
      </c>
      <c r="AC7" s="74" t="s">
        <v>97</v>
      </c>
      <c r="AD7" s="74"/>
      <c r="AE7" s="74"/>
      <c r="AF7" s="75"/>
      <c r="AG7" s="73" t="s">
        <v>92</v>
      </c>
      <c r="AH7" s="74" t="s">
        <v>166</v>
      </c>
      <c r="AI7" s="74" t="s">
        <v>163</v>
      </c>
      <c r="AJ7" s="74"/>
      <c r="AK7" s="74" t="s">
        <v>163</v>
      </c>
      <c r="AL7" s="74"/>
      <c r="AM7" s="75"/>
      <c r="AN7" s="161">
        <v>20</v>
      </c>
      <c r="AO7" s="144">
        <v>0</v>
      </c>
      <c r="AP7" s="8">
        <v>0</v>
      </c>
      <c r="AQ7" s="144">
        <f>SUM(AN7,AO7,AP7)</f>
        <v>20</v>
      </c>
      <c r="AR7" s="144">
        <v>20</v>
      </c>
      <c r="AS7" s="153">
        <f>AQ7-AR7</f>
        <v>0</v>
      </c>
      <c r="AT7" s="69"/>
      <c r="AU7" s="251">
        <f>COUNTA(E7:AM7)</f>
        <v>20</v>
      </c>
      <c r="AV7" s="251">
        <f>COUNTIF(E7:AM7,"ΑΣ")</f>
        <v>0</v>
      </c>
      <c r="AW7" s="152">
        <f>COUNTIF(E7:AM7,"ΕΓ")</f>
        <v>0</v>
      </c>
      <c r="AX7" s="152">
        <f>AU7-(AV7+AW7)</f>
        <v>20</v>
      </c>
    </row>
    <row r="8" spans="1:50" ht="10.5" customHeight="1">
      <c r="A8" s="244"/>
      <c r="B8" s="156"/>
      <c r="C8" s="158"/>
      <c r="D8" s="262"/>
      <c r="E8" s="44"/>
      <c r="F8" s="43" t="s">
        <v>86</v>
      </c>
      <c r="G8" s="43" t="s">
        <v>155</v>
      </c>
      <c r="H8" s="43" t="s">
        <v>86</v>
      </c>
      <c r="I8" s="43" t="s">
        <v>74</v>
      </c>
      <c r="J8" s="43"/>
      <c r="K8" s="45"/>
      <c r="L8" s="44" t="s">
        <v>86</v>
      </c>
      <c r="M8" s="43" t="s">
        <v>155</v>
      </c>
      <c r="N8" s="43" t="s">
        <v>155</v>
      </c>
      <c r="O8" s="43" t="s">
        <v>86</v>
      </c>
      <c r="P8" s="43"/>
      <c r="Q8" s="43"/>
      <c r="R8" s="45"/>
      <c r="S8" s="44"/>
      <c r="T8" s="43" t="s">
        <v>86</v>
      </c>
      <c r="U8" s="43" t="s">
        <v>155</v>
      </c>
      <c r="V8" s="43" t="s">
        <v>74</v>
      </c>
      <c r="W8" s="43" t="s">
        <v>74</v>
      </c>
      <c r="X8" s="43"/>
      <c r="Y8" s="45"/>
      <c r="Z8" s="44" t="s">
        <v>155</v>
      </c>
      <c r="AA8" s="43" t="s">
        <v>86</v>
      </c>
      <c r="AB8" s="43" t="s">
        <v>155</v>
      </c>
      <c r="AC8" s="43" t="s">
        <v>86</v>
      </c>
      <c r="AD8" s="43"/>
      <c r="AE8" s="43"/>
      <c r="AF8" s="45"/>
      <c r="AG8" s="44" t="s">
        <v>155</v>
      </c>
      <c r="AH8" s="43" t="s">
        <v>155</v>
      </c>
      <c r="AI8" s="43" t="s">
        <v>86</v>
      </c>
      <c r="AJ8" s="43"/>
      <c r="AK8" s="43" t="s">
        <v>74</v>
      </c>
      <c r="AL8" s="43"/>
      <c r="AM8" s="45"/>
      <c r="AN8" s="162"/>
      <c r="AO8" s="145"/>
      <c r="AP8" s="9"/>
      <c r="AQ8" s="145"/>
      <c r="AR8" s="145"/>
      <c r="AS8" s="154"/>
      <c r="AT8" s="69"/>
      <c r="AU8" s="251"/>
      <c r="AV8" s="251"/>
      <c r="AW8" s="152"/>
      <c r="AX8" s="152"/>
    </row>
    <row r="9" spans="1:50" ht="10.5" customHeight="1">
      <c r="A9" s="217">
        <v>3</v>
      </c>
      <c r="B9" s="225" t="s">
        <v>124</v>
      </c>
      <c r="C9" s="157" t="s">
        <v>18</v>
      </c>
      <c r="D9" s="159" t="s">
        <v>19</v>
      </c>
      <c r="E9" s="76" t="s">
        <v>97</v>
      </c>
      <c r="F9" s="47"/>
      <c r="G9" s="47"/>
      <c r="H9" s="47"/>
      <c r="I9" s="47"/>
      <c r="J9" s="47"/>
      <c r="K9" s="77"/>
      <c r="L9" s="76" t="s">
        <v>97</v>
      </c>
      <c r="M9" s="47"/>
      <c r="N9" s="47"/>
      <c r="O9" s="47"/>
      <c r="P9" s="47"/>
      <c r="Q9" s="47"/>
      <c r="R9" s="77"/>
      <c r="S9" s="76" t="s">
        <v>97</v>
      </c>
      <c r="T9" s="47"/>
      <c r="U9" s="47"/>
      <c r="V9" s="47" t="s">
        <v>97</v>
      </c>
      <c r="W9" s="47"/>
      <c r="X9" s="47"/>
      <c r="Y9" s="77"/>
      <c r="Z9" s="76"/>
      <c r="AA9" s="47" t="s">
        <v>97</v>
      </c>
      <c r="AB9" s="47"/>
      <c r="AC9" s="47"/>
      <c r="AD9" s="47"/>
      <c r="AE9" s="47"/>
      <c r="AF9" s="77"/>
      <c r="AG9" s="76" t="s">
        <v>97</v>
      </c>
      <c r="AH9" s="47"/>
      <c r="AI9" s="47" t="s">
        <v>97</v>
      </c>
      <c r="AJ9" s="47" t="s">
        <v>97</v>
      </c>
      <c r="AK9" s="47"/>
      <c r="AL9" s="47"/>
      <c r="AM9" s="77"/>
      <c r="AN9" s="161">
        <v>8</v>
      </c>
      <c r="AO9" s="167">
        <v>0</v>
      </c>
      <c r="AP9" s="93">
        <v>0</v>
      </c>
      <c r="AQ9" s="167">
        <v>8</v>
      </c>
      <c r="AR9" s="167">
        <v>18</v>
      </c>
      <c r="AS9" s="168">
        <v>-10</v>
      </c>
      <c r="AT9" s="69"/>
      <c r="AU9" s="70"/>
      <c r="AV9" s="70"/>
      <c r="AW9" s="46"/>
      <c r="AX9" s="46"/>
    </row>
    <row r="10" spans="1:50" ht="10.5" customHeight="1">
      <c r="A10" s="218"/>
      <c r="B10" s="226"/>
      <c r="C10" s="158"/>
      <c r="D10" s="160"/>
      <c r="E10" s="30" t="s">
        <v>155</v>
      </c>
      <c r="F10" s="31"/>
      <c r="G10" s="40"/>
      <c r="H10" s="40"/>
      <c r="I10" s="40"/>
      <c r="J10" s="40"/>
      <c r="K10" s="41"/>
      <c r="L10" s="79" t="s">
        <v>155</v>
      </c>
      <c r="M10" s="40"/>
      <c r="N10" s="40"/>
      <c r="O10" s="40"/>
      <c r="P10" s="40"/>
      <c r="Q10" s="47"/>
      <c r="R10" s="41"/>
      <c r="S10" s="39" t="s">
        <v>154</v>
      </c>
      <c r="T10" s="40"/>
      <c r="U10" s="40"/>
      <c r="V10" s="47" t="s">
        <v>156</v>
      </c>
      <c r="W10" s="40"/>
      <c r="X10" s="40"/>
      <c r="Y10" s="41"/>
      <c r="Z10" s="39"/>
      <c r="AA10" s="47" t="s">
        <v>156</v>
      </c>
      <c r="AB10" s="40"/>
      <c r="AC10" s="40"/>
      <c r="AD10" s="40"/>
      <c r="AE10" s="40"/>
      <c r="AF10" s="41"/>
      <c r="AG10" s="39" t="s">
        <v>156</v>
      </c>
      <c r="AH10" s="40"/>
      <c r="AI10" s="40" t="s">
        <v>155</v>
      </c>
      <c r="AJ10" s="47" t="s">
        <v>154</v>
      </c>
      <c r="AK10" s="40"/>
      <c r="AL10" s="40"/>
      <c r="AM10" s="41"/>
      <c r="AN10" s="162"/>
      <c r="AO10" s="145"/>
      <c r="AP10" s="93"/>
      <c r="AQ10" s="145"/>
      <c r="AR10" s="145"/>
      <c r="AS10" s="154"/>
      <c r="AT10" s="69"/>
      <c r="AU10" s="70"/>
      <c r="AV10" s="70"/>
      <c r="AW10" s="46"/>
      <c r="AX10" s="46"/>
    </row>
    <row r="11" spans="1:50" ht="10.5" customHeight="1">
      <c r="A11" s="218">
        <v>4</v>
      </c>
      <c r="B11" s="155" t="s">
        <v>149</v>
      </c>
      <c r="C11" s="157" t="s">
        <v>18</v>
      </c>
      <c r="D11" s="261" t="s">
        <v>19</v>
      </c>
      <c r="E11" s="73"/>
      <c r="F11" s="74"/>
      <c r="G11" s="74"/>
      <c r="H11" s="74" t="s">
        <v>164</v>
      </c>
      <c r="I11" s="74" t="s">
        <v>164</v>
      </c>
      <c r="J11" s="74"/>
      <c r="K11" s="75"/>
      <c r="L11" s="74"/>
      <c r="M11" s="74" t="s">
        <v>92</v>
      </c>
      <c r="N11" s="74" t="s">
        <v>92</v>
      </c>
      <c r="O11" s="74" t="s">
        <v>92</v>
      </c>
      <c r="P11" s="74"/>
      <c r="Q11" s="71"/>
      <c r="R11" s="75"/>
      <c r="S11" s="73" t="s">
        <v>163</v>
      </c>
      <c r="T11" s="74" t="s">
        <v>92</v>
      </c>
      <c r="U11" s="74" t="s">
        <v>92</v>
      </c>
      <c r="V11" s="71" t="s">
        <v>163</v>
      </c>
      <c r="W11" s="74" t="s">
        <v>163</v>
      </c>
      <c r="X11" s="80"/>
      <c r="Y11" s="75"/>
      <c r="Z11" s="73"/>
      <c r="AA11" s="81"/>
      <c r="AB11" s="74" t="s">
        <v>92</v>
      </c>
      <c r="AC11" s="74" t="s">
        <v>163</v>
      </c>
      <c r="AD11" s="80" t="s">
        <v>92</v>
      </c>
      <c r="AE11" s="80"/>
      <c r="AF11" s="75"/>
      <c r="AG11" s="73" t="s">
        <v>92</v>
      </c>
      <c r="AH11" s="74" t="s">
        <v>164</v>
      </c>
      <c r="AI11" s="74" t="s">
        <v>164</v>
      </c>
      <c r="AJ11" s="71" t="s">
        <v>92</v>
      </c>
      <c r="AK11" s="74" t="s">
        <v>163</v>
      </c>
      <c r="AL11" s="74"/>
      <c r="AM11" s="75"/>
      <c r="AN11" s="161">
        <v>18</v>
      </c>
      <c r="AO11" s="144">
        <v>0</v>
      </c>
      <c r="AP11" s="8">
        <v>0</v>
      </c>
      <c r="AQ11" s="144">
        <v>18</v>
      </c>
      <c r="AR11" s="144">
        <v>18</v>
      </c>
      <c r="AS11" s="153">
        <v>0</v>
      </c>
      <c r="AT11" s="69"/>
      <c r="AU11" s="251">
        <f>COUNTA(E11:AM11)</f>
        <v>18</v>
      </c>
      <c r="AV11" s="251">
        <f>COUNTIF(E11:AM11,"ΑΣ")</f>
        <v>0</v>
      </c>
      <c r="AW11" s="152">
        <f>COUNTIF(E11:AM11,"ΕΓ")</f>
        <v>0</v>
      </c>
      <c r="AX11" s="152">
        <f>AU11-(AV11+AW11)</f>
        <v>18</v>
      </c>
    </row>
    <row r="12" spans="1:50" ht="10.5" customHeight="1">
      <c r="A12" s="244"/>
      <c r="B12" s="156"/>
      <c r="C12" s="158"/>
      <c r="D12" s="262"/>
      <c r="E12" s="44"/>
      <c r="F12" s="43"/>
      <c r="G12" s="43"/>
      <c r="H12" s="11" t="s">
        <v>154</v>
      </c>
      <c r="I12" s="43" t="s">
        <v>154</v>
      </c>
      <c r="J12" s="43"/>
      <c r="K12" s="45"/>
      <c r="L12" s="71"/>
      <c r="M12" s="43" t="s">
        <v>180</v>
      </c>
      <c r="N12" s="43" t="s">
        <v>128</v>
      </c>
      <c r="O12" s="43" t="s">
        <v>74</v>
      </c>
      <c r="P12" s="43"/>
      <c r="Q12" s="74"/>
      <c r="R12" s="45"/>
      <c r="S12" s="44" t="s">
        <v>85</v>
      </c>
      <c r="T12" s="43" t="s">
        <v>128</v>
      </c>
      <c r="U12" s="43" t="s">
        <v>85</v>
      </c>
      <c r="V12" s="43" t="s">
        <v>155</v>
      </c>
      <c r="W12" s="82" t="s">
        <v>154</v>
      </c>
      <c r="X12" s="82"/>
      <c r="Y12" s="45"/>
      <c r="Z12" s="44"/>
      <c r="AA12" s="71"/>
      <c r="AB12" s="43" t="s">
        <v>180</v>
      </c>
      <c r="AC12" s="43" t="s">
        <v>155</v>
      </c>
      <c r="AD12" s="82" t="s">
        <v>85</v>
      </c>
      <c r="AE12" s="82"/>
      <c r="AF12" s="45"/>
      <c r="AG12" s="44" t="s">
        <v>128</v>
      </c>
      <c r="AH12" s="43" t="s">
        <v>85</v>
      </c>
      <c r="AI12" s="43" t="s">
        <v>85</v>
      </c>
      <c r="AJ12" s="43" t="s">
        <v>180</v>
      </c>
      <c r="AK12" s="43" t="s">
        <v>85</v>
      </c>
      <c r="AL12" s="43"/>
      <c r="AM12" s="45"/>
      <c r="AN12" s="162"/>
      <c r="AO12" s="145"/>
      <c r="AP12" s="9"/>
      <c r="AQ12" s="145"/>
      <c r="AR12" s="145"/>
      <c r="AS12" s="154"/>
      <c r="AT12" s="69"/>
      <c r="AU12" s="251"/>
      <c r="AV12" s="251"/>
      <c r="AW12" s="152"/>
      <c r="AX12" s="152"/>
    </row>
    <row r="13" spans="1:77" ht="10.5" customHeight="1">
      <c r="A13" s="218">
        <v>5</v>
      </c>
      <c r="B13" s="155" t="s">
        <v>150</v>
      </c>
      <c r="C13" s="157" t="s">
        <v>18</v>
      </c>
      <c r="D13" s="261" t="s">
        <v>19</v>
      </c>
      <c r="E13" s="73"/>
      <c r="F13" s="74"/>
      <c r="G13" s="74"/>
      <c r="H13" s="74"/>
      <c r="I13" s="74"/>
      <c r="J13" s="74"/>
      <c r="K13" s="75"/>
      <c r="L13" s="73"/>
      <c r="M13" s="74"/>
      <c r="N13" s="74"/>
      <c r="O13" s="74"/>
      <c r="P13" s="74" t="s">
        <v>97</v>
      </c>
      <c r="Q13" s="74"/>
      <c r="R13" s="75"/>
      <c r="S13" s="73"/>
      <c r="T13" s="74"/>
      <c r="U13" s="74"/>
      <c r="V13" s="74"/>
      <c r="W13" s="74"/>
      <c r="X13" s="74"/>
      <c r="Y13" s="75"/>
      <c r="Z13" s="73" t="s">
        <v>97</v>
      </c>
      <c r="AA13" s="74"/>
      <c r="AB13" s="74"/>
      <c r="AC13" s="74"/>
      <c r="AD13" s="74"/>
      <c r="AE13" s="74"/>
      <c r="AF13" s="75"/>
      <c r="AG13" s="73"/>
      <c r="AH13" s="74"/>
      <c r="AI13" s="74"/>
      <c r="AJ13" s="43"/>
      <c r="AK13" s="74"/>
      <c r="AL13" s="74"/>
      <c r="AM13" s="83"/>
      <c r="AN13" s="161">
        <v>2</v>
      </c>
      <c r="AO13" s="144">
        <v>16</v>
      </c>
      <c r="AP13" s="8">
        <v>0</v>
      </c>
      <c r="AQ13" s="144">
        <v>18</v>
      </c>
      <c r="AR13" s="144">
        <v>18</v>
      </c>
      <c r="AS13" s="153">
        <f>AQ13-AR13</f>
        <v>0</v>
      </c>
      <c r="AT13" s="69"/>
      <c r="AU13" s="251">
        <f>COUNTA(E13:AM13)</f>
        <v>2</v>
      </c>
      <c r="AV13" s="251">
        <f>COUNTIF(E13:AM13,"ΑΣ")</f>
        <v>0</v>
      </c>
      <c r="AW13" s="152">
        <f>COUNTIF(E13:AM13,"ΕΓ")</f>
        <v>0</v>
      </c>
      <c r="AX13" s="152">
        <f>AU13-(AV13+AW13)</f>
        <v>2</v>
      </c>
      <c r="BY13" s="14"/>
    </row>
    <row r="14" spans="1:50" ht="10.5" customHeight="1">
      <c r="A14" s="244"/>
      <c r="B14" s="156"/>
      <c r="C14" s="158"/>
      <c r="D14" s="262"/>
      <c r="E14" s="44"/>
      <c r="F14" s="43"/>
      <c r="G14" s="43"/>
      <c r="H14" s="43"/>
      <c r="I14" s="43"/>
      <c r="J14" s="43"/>
      <c r="K14" s="45"/>
      <c r="L14" s="44"/>
      <c r="M14" s="43"/>
      <c r="N14" s="43"/>
      <c r="O14" s="43"/>
      <c r="P14" s="43" t="s">
        <v>74</v>
      </c>
      <c r="Q14" s="43"/>
      <c r="R14" s="45"/>
      <c r="S14" s="44"/>
      <c r="T14" s="43"/>
      <c r="U14" s="43"/>
      <c r="V14" s="43"/>
      <c r="W14" s="43"/>
      <c r="X14" s="43"/>
      <c r="Y14" s="45"/>
      <c r="Z14" s="44" t="s">
        <v>74</v>
      </c>
      <c r="AA14" s="43"/>
      <c r="AB14" s="43"/>
      <c r="AC14" s="43"/>
      <c r="AD14" s="43"/>
      <c r="AE14" s="43"/>
      <c r="AF14" s="45"/>
      <c r="AG14" s="44"/>
      <c r="AH14" s="43"/>
      <c r="AI14" s="43"/>
      <c r="AJ14" s="43"/>
      <c r="AK14" s="43"/>
      <c r="AL14" s="43"/>
      <c r="AM14" s="84"/>
      <c r="AN14" s="162"/>
      <c r="AO14" s="145"/>
      <c r="AP14" s="9"/>
      <c r="AQ14" s="145"/>
      <c r="AR14" s="145"/>
      <c r="AS14" s="154"/>
      <c r="AT14" s="69"/>
      <c r="AU14" s="251"/>
      <c r="AV14" s="251"/>
      <c r="AW14" s="152"/>
      <c r="AX14" s="152"/>
    </row>
    <row r="15" spans="1:50" ht="10.5" customHeight="1">
      <c r="A15" s="217">
        <v>6</v>
      </c>
      <c r="B15" s="175" t="s">
        <v>151</v>
      </c>
      <c r="C15" s="157" t="s">
        <v>18</v>
      </c>
      <c r="D15" s="159" t="s">
        <v>20</v>
      </c>
      <c r="E15" s="76" t="s">
        <v>165</v>
      </c>
      <c r="F15" s="47" t="s">
        <v>133</v>
      </c>
      <c r="G15" s="47" t="s">
        <v>133</v>
      </c>
      <c r="H15" s="47" t="s">
        <v>133</v>
      </c>
      <c r="I15" s="47" t="s">
        <v>134</v>
      </c>
      <c r="J15" s="47"/>
      <c r="K15" s="77"/>
      <c r="L15" s="76" t="s">
        <v>133</v>
      </c>
      <c r="M15" s="47" t="s">
        <v>133</v>
      </c>
      <c r="N15" s="47" t="s">
        <v>133</v>
      </c>
      <c r="O15" s="47" t="s">
        <v>133</v>
      </c>
      <c r="P15" s="47"/>
      <c r="Q15" s="47"/>
      <c r="R15" s="77"/>
      <c r="S15" s="76" t="s">
        <v>165</v>
      </c>
      <c r="T15" s="47" t="s">
        <v>133</v>
      </c>
      <c r="U15" s="47" t="s">
        <v>133</v>
      </c>
      <c r="V15" s="47" t="s">
        <v>133</v>
      </c>
      <c r="W15" s="47"/>
      <c r="X15" s="47"/>
      <c r="Y15" s="77"/>
      <c r="Z15" s="76" t="s">
        <v>133</v>
      </c>
      <c r="AA15" s="47" t="s">
        <v>134</v>
      </c>
      <c r="AB15" s="47"/>
      <c r="AC15" s="47" t="s">
        <v>133</v>
      </c>
      <c r="AD15" s="47" t="s">
        <v>133</v>
      </c>
      <c r="AE15" s="47"/>
      <c r="AF15" s="77"/>
      <c r="AG15" s="76" t="s">
        <v>133</v>
      </c>
      <c r="AH15" s="47"/>
      <c r="AI15" s="47" t="s">
        <v>133</v>
      </c>
      <c r="AJ15" s="43" t="s">
        <v>134</v>
      </c>
      <c r="AK15" s="47" t="s">
        <v>133</v>
      </c>
      <c r="AL15" s="47"/>
      <c r="AM15" s="77"/>
      <c r="AN15" s="161">
        <v>21</v>
      </c>
      <c r="AO15" s="167">
        <v>0</v>
      </c>
      <c r="AP15" s="167">
        <v>0</v>
      </c>
      <c r="AQ15" s="167">
        <v>21</v>
      </c>
      <c r="AR15" s="167">
        <v>20</v>
      </c>
      <c r="AS15" s="168">
        <v>1</v>
      </c>
      <c r="AT15" s="69"/>
      <c r="AU15" s="70"/>
      <c r="AV15" s="70"/>
      <c r="AW15" s="46"/>
      <c r="AX15" s="46"/>
    </row>
    <row r="16" spans="1:50" ht="10.5" customHeight="1">
      <c r="A16" s="263"/>
      <c r="B16" s="155"/>
      <c r="C16" s="158"/>
      <c r="D16" s="160"/>
      <c r="E16" s="39" t="s">
        <v>85</v>
      </c>
      <c r="F16" s="40" t="s">
        <v>156</v>
      </c>
      <c r="G16" s="40" t="s">
        <v>157</v>
      </c>
      <c r="H16" s="40" t="s">
        <v>181</v>
      </c>
      <c r="I16" s="40" t="s">
        <v>85</v>
      </c>
      <c r="J16" s="40"/>
      <c r="K16" s="41"/>
      <c r="L16" s="39" t="s">
        <v>156</v>
      </c>
      <c r="M16" s="40" t="s">
        <v>181</v>
      </c>
      <c r="N16" s="40" t="s">
        <v>157</v>
      </c>
      <c r="O16" s="40" t="s">
        <v>126</v>
      </c>
      <c r="P16" s="40"/>
      <c r="Q16" s="40"/>
      <c r="R16" s="41"/>
      <c r="S16" s="39" t="s">
        <v>74</v>
      </c>
      <c r="T16" s="40" t="s">
        <v>126</v>
      </c>
      <c r="U16" s="40" t="s">
        <v>156</v>
      </c>
      <c r="V16" s="40" t="s">
        <v>157</v>
      </c>
      <c r="W16" s="40"/>
      <c r="X16" s="40"/>
      <c r="Y16" s="41"/>
      <c r="Z16" s="39" t="s">
        <v>157</v>
      </c>
      <c r="AA16" s="40" t="s">
        <v>85</v>
      </c>
      <c r="AB16" s="40"/>
      <c r="AC16" s="40" t="s">
        <v>156</v>
      </c>
      <c r="AD16" s="40" t="s">
        <v>154</v>
      </c>
      <c r="AE16" s="40"/>
      <c r="AF16" s="41"/>
      <c r="AG16" s="39" t="s">
        <v>157</v>
      </c>
      <c r="AH16" s="40"/>
      <c r="AI16" s="40" t="s">
        <v>156</v>
      </c>
      <c r="AJ16" s="43" t="s">
        <v>85</v>
      </c>
      <c r="AK16" s="40" t="s">
        <v>154</v>
      </c>
      <c r="AL16" s="40"/>
      <c r="AM16" s="42"/>
      <c r="AN16" s="162"/>
      <c r="AO16" s="145"/>
      <c r="AP16" s="145"/>
      <c r="AQ16" s="145"/>
      <c r="AR16" s="145"/>
      <c r="AS16" s="154"/>
      <c r="AT16" s="69"/>
      <c r="AU16" s="70"/>
      <c r="AV16" s="70"/>
      <c r="AW16" s="46"/>
      <c r="AX16" s="46"/>
    </row>
    <row r="17" spans="1:50" ht="10.5" customHeight="1">
      <c r="A17" s="218">
        <v>7</v>
      </c>
      <c r="B17" s="155" t="s">
        <v>168</v>
      </c>
      <c r="C17" s="157" t="s">
        <v>18</v>
      </c>
      <c r="D17" s="261" t="s">
        <v>111</v>
      </c>
      <c r="E17" s="73"/>
      <c r="F17" s="74"/>
      <c r="G17" s="74"/>
      <c r="H17" s="74"/>
      <c r="I17" s="74"/>
      <c r="J17" s="74"/>
      <c r="K17" s="75"/>
      <c r="L17" s="73" t="s">
        <v>98</v>
      </c>
      <c r="M17" s="74" t="s">
        <v>98</v>
      </c>
      <c r="N17" s="74" t="s">
        <v>98</v>
      </c>
      <c r="O17" s="74"/>
      <c r="P17" s="74"/>
      <c r="Q17" s="74"/>
      <c r="R17" s="75"/>
      <c r="S17" s="73"/>
      <c r="T17" s="74"/>
      <c r="U17" s="74"/>
      <c r="V17" s="74"/>
      <c r="W17" s="74"/>
      <c r="X17" s="74"/>
      <c r="Y17" s="75"/>
      <c r="Z17" s="73"/>
      <c r="AA17" s="74" t="s">
        <v>98</v>
      </c>
      <c r="AB17" s="74" t="s">
        <v>98</v>
      </c>
      <c r="AC17" s="74" t="s">
        <v>98</v>
      </c>
      <c r="AD17" s="74"/>
      <c r="AE17" s="74"/>
      <c r="AF17" s="75"/>
      <c r="AG17" s="73" t="s">
        <v>98</v>
      </c>
      <c r="AH17" s="74" t="s">
        <v>98</v>
      </c>
      <c r="AI17" s="74"/>
      <c r="AJ17" s="43" t="s">
        <v>98</v>
      </c>
      <c r="AK17" s="74"/>
      <c r="AL17" s="74"/>
      <c r="AM17" s="75"/>
      <c r="AN17" s="161">
        <v>9</v>
      </c>
      <c r="AO17" s="144">
        <v>11</v>
      </c>
      <c r="AP17" s="8">
        <v>0</v>
      </c>
      <c r="AQ17" s="144">
        <v>20</v>
      </c>
      <c r="AR17" s="144">
        <v>20</v>
      </c>
      <c r="AS17" s="153">
        <f>AQ17-AR17</f>
        <v>0</v>
      </c>
      <c r="AT17" s="69"/>
      <c r="AU17" s="251">
        <f>COUNTA(E17:AM17)</f>
        <v>9</v>
      </c>
      <c r="AV17" s="251">
        <f>COUNTIF(E17:AM17,"ΑΣ")</f>
        <v>0</v>
      </c>
      <c r="AW17" s="152">
        <f>COUNTIF(E17:AM17,"ΕΓ")</f>
        <v>0</v>
      </c>
      <c r="AX17" s="152">
        <f>AU17-(AV17+AW17)</f>
        <v>9</v>
      </c>
    </row>
    <row r="18" spans="1:50" ht="10.5" customHeight="1">
      <c r="A18" s="244"/>
      <c r="B18" s="156"/>
      <c r="C18" s="158"/>
      <c r="D18" s="262"/>
      <c r="E18" s="44"/>
      <c r="F18" s="43"/>
      <c r="G18" s="43"/>
      <c r="H18" s="43"/>
      <c r="I18" s="43"/>
      <c r="J18" s="43"/>
      <c r="K18" s="45"/>
      <c r="L18" s="44" t="s">
        <v>181</v>
      </c>
      <c r="M18" s="43" t="s">
        <v>157</v>
      </c>
      <c r="N18" s="43" t="s">
        <v>126</v>
      </c>
      <c r="O18" s="43"/>
      <c r="P18" s="43"/>
      <c r="Q18" s="43"/>
      <c r="R18" s="45"/>
      <c r="S18" s="44"/>
      <c r="T18" s="43"/>
      <c r="U18" s="43"/>
      <c r="V18" s="43"/>
      <c r="W18" s="43"/>
      <c r="X18" s="43"/>
      <c r="Y18" s="45"/>
      <c r="Z18" s="44"/>
      <c r="AA18" s="43" t="s">
        <v>157</v>
      </c>
      <c r="AB18" s="43" t="s">
        <v>181</v>
      </c>
      <c r="AC18" s="43" t="s">
        <v>126</v>
      </c>
      <c r="AD18" s="43"/>
      <c r="AE18" s="43"/>
      <c r="AF18" s="45"/>
      <c r="AG18" s="44" t="s">
        <v>126</v>
      </c>
      <c r="AH18" s="43" t="s">
        <v>157</v>
      </c>
      <c r="AI18" s="43"/>
      <c r="AJ18" s="43" t="s">
        <v>181</v>
      </c>
      <c r="AK18" s="43"/>
      <c r="AL18" s="43"/>
      <c r="AM18" s="45"/>
      <c r="AN18" s="162"/>
      <c r="AO18" s="145"/>
      <c r="AP18" s="9"/>
      <c r="AQ18" s="145"/>
      <c r="AR18" s="145"/>
      <c r="AS18" s="154"/>
      <c r="AT18" s="69"/>
      <c r="AU18" s="251"/>
      <c r="AV18" s="251"/>
      <c r="AW18" s="152"/>
      <c r="AX18" s="152"/>
    </row>
    <row r="19" spans="1:50" ht="10.5" customHeight="1">
      <c r="A19" s="217">
        <v>8</v>
      </c>
      <c r="B19" s="175" t="s">
        <v>182</v>
      </c>
      <c r="C19" s="157" t="s">
        <v>18</v>
      </c>
      <c r="D19" s="159" t="s">
        <v>127</v>
      </c>
      <c r="E19" s="76"/>
      <c r="F19" s="47" t="s">
        <v>98</v>
      </c>
      <c r="G19" s="47" t="s">
        <v>98</v>
      </c>
      <c r="H19" s="47"/>
      <c r="I19" s="47"/>
      <c r="J19" s="47"/>
      <c r="K19" s="77"/>
      <c r="L19" s="76"/>
      <c r="M19" s="47"/>
      <c r="N19" s="47"/>
      <c r="O19" s="47"/>
      <c r="P19" s="47"/>
      <c r="Q19" s="47"/>
      <c r="R19" s="77"/>
      <c r="S19" s="76"/>
      <c r="T19" s="47"/>
      <c r="U19" s="47"/>
      <c r="V19" s="47"/>
      <c r="W19" s="47"/>
      <c r="X19" s="47"/>
      <c r="Y19" s="77"/>
      <c r="Z19" s="76"/>
      <c r="AA19" s="47"/>
      <c r="AB19" s="47" t="s">
        <v>98</v>
      </c>
      <c r="AC19" s="47" t="s">
        <v>98</v>
      </c>
      <c r="AD19" s="47"/>
      <c r="AE19" s="47"/>
      <c r="AF19" s="77"/>
      <c r="AG19" s="76"/>
      <c r="AH19" s="47"/>
      <c r="AI19" s="47"/>
      <c r="AJ19" s="47"/>
      <c r="AK19" s="47"/>
      <c r="AL19" s="47"/>
      <c r="AM19" s="77"/>
      <c r="AN19" s="161">
        <v>4</v>
      </c>
      <c r="AO19" s="167">
        <v>14</v>
      </c>
      <c r="AP19" s="8">
        <v>0</v>
      </c>
      <c r="AQ19" s="167">
        <v>18</v>
      </c>
      <c r="AR19" s="167">
        <v>18</v>
      </c>
      <c r="AS19" s="168">
        <v>0</v>
      </c>
      <c r="AT19" s="69"/>
      <c r="AU19" s="70"/>
      <c r="AV19" s="70"/>
      <c r="AW19" s="46"/>
      <c r="AX19" s="46"/>
    </row>
    <row r="20" spans="1:50" ht="10.5" customHeight="1">
      <c r="A20" s="218"/>
      <c r="B20" s="155"/>
      <c r="C20" s="158"/>
      <c r="D20" s="160"/>
      <c r="E20" s="39"/>
      <c r="F20" s="40" t="s">
        <v>74</v>
      </c>
      <c r="G20" s="40" t="s">
        <v>85</v>
      </c>
      <c r="H20" s="40"/>
      <c r="I20" s="40"/>
      <c r="J20" s="40"/>
      <c r="K20" s="41"/>
      <c r="L20" s="39"/>
      <c r="M20" s="40"/>
      <c r="N20" s="40"/>
      <c r="O20" s="40"/>
      <c r="P20" s="40"/>
      <c r="Q20" s="40"/>
      <c r="R20" s="41"/>
      <c r="S20" s="39"/>
      <c r="T20" s="40"/>
      <c r="U20" s="40"/>
      <c r="V20" s="40"/>
      <c r="W20" s="40"/>
      <c r="X20" s="40"/>
      <c r="Y20" s="41"/>
      <c r="Z20" s="39"/>
      <c r="AA20" s="40"/>
      <c r="AB20" s="40" t="s">
        <v>85</v>
      </c>
      <c r="AC20" s="40" t="s">
        <v>74</v>
      </c>
      <c r="AD20" s="40"/>
      <c r="AE20" s="40"/>
      <c r="AF20" s="41"/>
      <c r="AG20" s="39"/>
      <c r="AH20" s="40"/>
      <c r="AI20" s="40"/>
      <c r="AJ20" s="40"/>
      <c r="AK20" s="40"/>
      <c r="AL20" s="40"/>
      <c r="AM20" s="41"/>
      <c r="AN20" s="162"/>
      <c r="AO20" s="145"/>
      <c r="AP20" s="99"/>
      <c r="AQ20" s="145"/>
      <c r="AR20" s="145"/>
      <c r="AS20" s="154"/>
      <c r="AT20" s="69"/>
      <c r="AU20" s="70"/>
      <c r="AV20" s="70"/>
      <c r="AW20" s="46"/>
      <c r="AX20" s="46"/>
    </row>
    <row r="21" spans="1:50" ht="10.5" customHeight="1">
      <c r="A21" s="218">
        <v>9</v>
      </c>
      <c r="B21" s="155" t="s">
        <v>152</v>
      </c>
      <c r="C21" s="157" t="s">
        <v>18</v>
      </c>
      <c r="D21" s="261" t="s">
        <v>127</v>
      </c>
      <c r="E21" s="73" t="s">
        <v>99</v>
      </c>
      <c r="F21" s="74" t="s">
        <v>99</v>
      </c>
      <c r="G21" s="74" t="s">
        <v>74</v>
      </c>
      <c r="H21" s="74" t="s">
        <v>74</v>
      </c>
      <c r="I21" s="74" t="s">
        <v>99</v>
      </c>
      <c r="J21" s="74"/>
      <c r="K21" s="75"/>
      <c r="L21" s="73" t="s">
        <v>99</v>
      </c>
      <c r="M21" s="74" t="s">
        <v>74</v>
      </c>
      <c r="N21" s="74" t="s">
        <v>99</v>
      </c>
      <c r="O21" s="74" t="s">
        <v>74</v>
      </c>
      <c r="P21" s="74" t="s">
        <v>98</v>
      </c>
      <c r="Q21" s="74"/>
      <c r="R21" s="75"/>
      <c r="S21" s="73" t="s">
        <v>74</v>
      </c>
      <c r="T21" s="74" t="s">
        <v>74</v>
      </c>
      <c r="U21" s="74" t="s">
        <v>74</v>
      </c>
      <c r="V21" s="74"/>
      <c r="W21" s="74" t="s">
        <v>99</v>
      </c>
      <c r="X21" s="74"/>
      <c r="Y21" s="75"/>
      <c r="Z21" s="73" t="s">
        <v>74</v>
      </c>
      <c r="AA21" s="74"/>
      <c r="AB21" s="74" t="s">
        <v>74</v>
      </c>
      <c r="AC21" s="74" t="s">
        <v>99</v>
      </c>
      <c r="AD21" s="74" t="s">
        <v>99</v>
      </c>
      <c r="AE21" s="74"/>
      <c r="AF21" s="75"/>
      <c r="AG21" s="73" t="s">
        <v>74</v>
      </c>
      <c r="AH21" s="74" t="s">
        <v>98</v>
      </c>
      <c r="AI21" s="74"/>
      <c r="AJ21" s="74"/>
      <c r="AK21" s="74"/>
      <c r="AL21" s="74"/>
      <c r="AM21" s="75"/>
      <c r="AN21" s="161">
        <v>20</v>
      </c>
      <c r="AO21" s="144">
        <v>0</v>
      </c>
      <c r="AP21" s="8">
        <v>0</v>
      </c>
      <c r="AQ21" s="144">
        <v>20</v>
      </c>
      <c r="AR21" s="144">
        <v>20</v>
      </c>
      <c r="AS21" s="153">
        <v>0</v>
      </c>
      <c r="AT21" s="69"/>
      <c r="AU21" s="251">
        <f>COUNTA(E21:AM21)</f>
        <v>20</v>
      </c>
      <c r="AV21" s="251">
        <f>COUNTIF(E21:AM21,"ΑΣ")</f>
        <v>0</v>
      </c>
      <c r="AW21" s="152">
        <f>COUNTIF(E21:AM21,"ΕΓ")</f>
        <v>0</v>
      </c>
      <c r="AX21" s="152">
        <f>AU21-(AV21+AW21)</f>
        <v>20</v>
      </c>
    </row>
    <row r="22" spans="1:50" ht="10.5" customHeight="1">
      <c r="A22" s="244"/>
      <c r="B22" s="156"/>
      <c r="C22" s="158"/>
      <c r="D22" s="262"/>
      <c r="E22" s="44" t="s">
        <v>157</v>
      </c>
      <c r="F22" s="43" t="s">
        <v>85</v>
      </c>
      <c r="G22" s="43" t="s">
        <v>74</v>
      </c>
      <c r="H22" s="43" t="s">
        <v>85</v>
      </c>
      <c r="I22" s="43" t="s">
        <v>86</v>
      </c>
      <c r="J22" s="43"/>
      <c r="K22" s="45"/>
      <c r="L22" s="44" t="s">
        <v>157</v>
      </c>
      <c r="M22" s="43" t="s">
        <v>85</v>
      </c>
      <c r="N22" s="43" t="s">
        <v>86</v>
      </c>
      <c r="O22" s="43" t="s">
        <v>154</v>
      </c>
      <c r="P22" s="43" t="s">
        <v>86</v>
      </c>
      <c r="Q22" s="43"/>
      <c r="R22" s="45"/>
      <c r="S22" s="44" t="s">
        <v>86</v>
      </c>
      <c r="T22" s="43" t="s">
        <v>154</v>
      </c>
      <c r="U22" s="43" t="s">
        <v>157</v>
      </c>
      <c r="V22" s="43"/>
      <c r="W22" s="43" t="s">
        <v>85</v>
      </c>
      <c r="X22" s="43"/>
      <c r="Y22" s="45"/>
      <c r="Z22" s="44" t="s">
        <v>86</v>
      </c>
      <c r="AA22" s="43"/>
      <c r="AB22" s="43" t="s">
        <v>157</v>
      </c>
      <c r="AC22" s="43" t="s">
        <v>157</v>
      </c>
      <c r="AD22" s="43" t="s">
        <v>74</v>
      </c>
      <c r="AE22" s="43"/>
      <c r="AF22" s="45"/>
      <c r="AG22" s="44" t="s">
        <v>74</v>
      </c>
      <c r="AH22" s="43" t="s">
        <v>86</v>
      </c>
      <c r="AI22" s="43"/>
      <c r="AJ22" s="43"/>
      <c r="AK22" s="43"/>
      <c r="AL22" s="43"/>
      <c r="AM22" s="45"/>
      <c r="AN22" s="162"/>
      <c r="AO22" s="145"/>
      <c r="AP22" s="9"/>
      <c r="AQ22" s="145"/>
      <c r="AR22" s="145"/>
      <c r="AS22" s="154"/>
      <c r="AT22" s="69"/>
      <c r="AU22" s="251"/>
      <c r="AV22" s="251"/>
      <c r="AW22" s="152"/>
      <c r="AX22" s="152"/>
    </row>
    <row r="23" spans="1:50" ht="10.5" customHeight="1">
      <c r="A23" s="217">
        <v>10</v>
      </c>
      <c r="B23" s="225" t="s">
        <v>153</v>
      </c>
      <c r="C23" s="157" t="s">
        <v>18</v>
      </c>
      <c r="D23" s="159" t="s">
        <v>47</v>
      </c>
      <c r="E23" s="76"/>
      <c r="F23" s="47"/>
      <c r="G23" s="47"/>
      <c r="H23" s="47"/>
      <c r="I23" s="47"/>
      <c r="J23" s="47"/>
      <c r="K23" s="77"/>
      <c r="L23" s="76"/>
      <c r="M23" s="47"/>
      <c r="N23" s="47"/>
      <c r="O23" s="47"/>
      <c r="P23" s="47"/>
      <c r="Q23" s="47"/>
      <c r="R23" s="77"/>
      <c r="S23" s="76"/>
      <c r="T23" s="47" t="s">
        <v>183</v>
      </c>
      <c r="U23" s="47" t="s">
        <v>183</v>
      </c>
      <c r="V23" s="47" t="s">
        <v>183</v>
      </c>
      <c r="W23" s="47"/>
      <c r="X23" s="47"/>
      <c r="Y23" s="77"/>
      <c r="Z23" s="76" t="s">
        <v>183</v>
      </c>
      <c r="AA23" s="47" t="s">
        <v>183</v>
      </c>
      <c r="AB23" s="47" t="s">
        <v>183</v>
      </c>
      <c r="AC23" s="47"/>
      <c r="AD23" s="47"/>
      <c r="AE23" s="47"/>
      <c r="AF23" s="77"/>
      <c r="AG23" s="76"/>
      <c r="AH23" s="47"/>
      <c r="AI23" s="47"/>
      <c r="AJ23" s="47"/>
      <c r="AK23" s="47"/>
      <c r="AL23" s="47"/>
      <c r="AM23" s="77"/>
      <c r="AN23" s="161">
        <v>6</v>
      </c>
      <c r="AO23" s="167">
        <v>12</v>
      </c>
      <c r="AP23" s="93">
        <v>0</v>
      </c>
      <c r="AQ23" s="167">
        <v>18</v>
      </c>
      <c r="AR23" s="167">
        <v>18</v>
      </c>
      <c r="AS23" s="168">
        <v>0</v>
      </c>
      <c r="AT23" s="69"/>
      <c r="AU23" s="70"/>
      <c r="AV23" s="70"/>
      <c r="AW23" s="46"/>
      <c r="AX23" s="46"/>
    </row>
    <row r="24" spans="1:50" ht="10.5" customHeight="1">
      <c r="A24" s="218"/>
      <c r="B24" s="226"/>
      <c r="C24" s="158"/>
      <c r="D24" s="160"/>
      <c r="E24" s="39"/>
      <c r="F24" s="40"/>
      <c r="G24" s="40"/>
      <c r="H24" s="40"/>
      <c r="I24" s="40"/>
      <c r="J24" s="40"/>
      <c r="K24" s="41"/>
      <c r="L24" s="39"/>
      <c r="M24" s="40"/>
      <c r="N24" s="40"/>
      <c r="O24" s="40"/>
      <c r="P24" s="40"/>
      <c r="Q24" s="40"/>
      <c r="R24" s="41"/>
      <c r="S24" s="39"/>
      <c r="T24" s="40" t="s">
        <v>74</v>
      </c>
      <c r="U24" s="40" t="s">
        <v>86</v>
      </c>
      <c r="V24" s="40" t="s">
        <v>85</v>
      </c>
      <c r="W24" s="40"/>
      <c r="X24" s="40"/>
      <c r="Y24" s="41"/>
      <c r="Z24" s="39" t="s">
        <v>85</v>
      </c>
      <c r="AA24" s="40" t="s">
        <v>74</v>
      </c>
      <c r="AB24" s="40" t="s">
        <v>86</v>
      </c>
      <c r="AC24" s="40"/>
      <c r="AD24" s="40"/>
      <c r="AE24" s="40"/>
      <c r="AF24" s="41"/>
      <c r="AG24" s="39"/>
      <c r="AH24" s="40"/>
      <c r="AI24" s="40"/>
      <c r="AJ24" s="40"/>
      <c r="AK24" s="40"/>
      <c r="AL24" s="40"/>
      <c r="AM24" s="41"/>
      <c r="AN24" s="162"/>
      <c r="AO24" s="145"/>
      <c r="AP24" s="93"/>
      <c r="AQ24" s="145"/>
      <c r="AR24" s="145"/>
      <c r="AS24" s="154"/>
      <c r="AT24" s="69"/>
      <c r="AU24" s="70"/>
      <c r="AV24" s="70"/>
      <c r="AW24" s="46"/>
      <c r="AX24" s="46"/>
    </row>
    <row r="25" spans="1:50" ht="10.5" customHeight="1">
      <c r="A25" s="218">
        <v>11</v>
      </c>
      <c r="B25" s="155" t="s">
        <v>169</v>
      </c>
      <c r="C25" s="157" t="s">
        <v>18</v>
      </c>
      <c r="D25" s="261" t="s">
        <v>179</v>
      </c>
      <c r="E25" s="73" t="s">
        <v>184</v>
      </c>
      <c r="F25" s="74" t="s">
        <v>158</v>
      </c>
      <c r="G25" s="74" t="s">
        <v>160</v>
      </c>
      <c r="H25" s="74" t="s">
        <v>159</v>
      </c>
      <c r="I25" s="74"/>
      <c r="J25" s="74"/>
      <c r="K25" s="75"/>
      <c r="L25" s="73" t="s">
        <v>159</v>
      </c>
      <c r="M25" s="74" t="s">
        <v>160</v>
      </c>
      <c r="N25" s="74" t="s">
        <v>158</v>
      </c>
      <c r="O25" s="74" t="s">
        <v>159</v>
      </c>
      <c r="P25" s="74" t="s">
        <v>184</v>
      </c>
      <c r="Q25" s="74"/>
      <c r="R25" s="75"/>
      <c r="S25" s="73"/>
      <c r="T25" s="74"/>
      <c r="U25" s="74"/>
      <c r="V25" s="74"/>
      <c r="W25" s="74"/>
      <c r="X25" s="74"/>
      <c r="Y25" s="75"/>
      <c r="Z25" s="73" t="s">
        <v>160</v>
      </c>
      <c r="AA25" s="74" t="s">
        <v>158</v>
      </c>
      <c r="AB25" s="74" t="s">
        <v>158</v>
      </c>
      <c r="AC25" s="74" t="s">
        <v>159</v>
      </c>
      <c r="AD25" s="74" t="s">
        <v>161</v>
      </c>
      <c r="AE25" s="74"/>
      <c r="AF25" s="75"/>
      <c r="AG25" s="73"/>
      <c r="AH25" s="74"/>
      <c r="AI25" s="74"/>
      <c r="AJ25" s="74"/>
      <c r="AK25" s="74"/>
      <c r="AL25" s="74"/>
      <c r="AM25" s="75"/>
      <c r="AN25" s="161">
        <v>14</v>
      </c>
      <c r="AO25" s="144">
        <v>7</v>
      </c>
      <c r="AP25" s="8">
        <v>0</v>
      </c>
      <c r="AQ25" s="144">
        <v>21</v>
      </c>
      <c r="AR25" s="144">
        <v>21</v>
      </c>
      <c r="AS25" s="153">
        <f>AQ25-AR25</f>
        <v>0</v>
      </c>
      <c r="AT25" s="69"/>
      <c r="AU25" s="251">
        <f>COUNTA(E25:AM25)</f>
        <v>14</v>
      </c>
      <c r="AV25" s="251">
        <f>COUNTIF(E25:AM25,"ΑΣ")</f>
        <v>0</v>
      </c>
      <c r="AW25" s="152">
        <f>COUNTIF(E25:AM25,"ΕΓ")</f>
        <v>0</v>
      </c>
      <c r="AX25" s="152">
        <f>AU25-(AV25+AW25)</f>
        <v>14</v>
      </c>
    </row>
    <row r="26" spans="1:50" ht="10.5" customHeight="1">
      <c r="A26" s="244"/>
      <c r="B26" s="156"/>
      <c r="C26" s="158"/>
      <c r="D26" s="262"/>
      <c r="E26" s="44" t="s">
        <v>74</v>
      </c>
      <c r="F26" s="43" t="s">
        <v>155</v>
      </c>
      <c r="G26" s="43" t="s">
        <v>156</v>
      </c>
      <c r="H26" s="43" t="s">
        <v>180</v>
      </c>
      <c r="I26" s="43"/>
      <c r="J26" s="43"/>
      <c r="K26" s="45"/>
      <c r="L26" s="44" t="s">
        <v>180</v>
      </c>
      <c r="M26" s="43" t="s">
        <v>156</v>
      </c>
      <c r="N26" s="43" t="s">
        <v>156</v>
      </c>
      <c r="O26" s="43" t="s">
        <v>128</v>
      </c>
      <c r="P26" s="43" t="s">
        <v>85</v>
      </c>
      <c r="Q26" s="43"/>
      <c r="R26" s="45"/>
      <c r="S26" s="44"/>
      <c r="T26" s="43"/>
      <c r="U26" s="43"/>
      <c r="V26" s="43"/>
      <c r="W26" s="43"/>
      <c r="X26" s="43"/>
      <c r="Y26" s="45"/>
      <c r="Z26" s="44" t="s">
        <v>156</v>
      </c>
      <c r="AA26" s="43" t="s">
        <v>155</v>
      </c>
      <c r="AB26" s="43" t="s">
        <v>156</v>
      </c>
      <c r="AC26" s="43" t="s">
        <v>128</v>
      </c>
      <c r="AD26" s="43" t="s">
        <v>86</v>
      </c>
      <c r="AE26" s="43"/>
      <c r="AF26" s="45"/>
      <c r="AG26" s="44"/>
      <c r="AH26" s="43"/>
      <c r="AI26" s="43"/>
      <c r="AJ26" s="43"/>
      <c r="AK26" s="43"/>
      <c r="AL26" s="43"/>
      <c r="AM26" s="45"/>
      <c r="AN26" s="162"/>
      <c r="AO26" s="145"/>
      <c r="AP26" s="9"/>
      <c r="AQ26" s="145"/>
      <c r="AR26" s="145"/>
      <c r="AS26" s="154"/>
      <c r="AT26" s="69"/>
      <c r="AU26" s="251"/>
      <c r="AV26" s="251"/>
      <c r="AW26" s="152"/>
      <c r="AX26" s="152"/>
    </row>
    <row r="27" spans="1:50" ht="10.5" customHeight="1">
      <c r="A27" s="218">
        <v>12</v>
      </c>
      <c r="B27" s="155" t="s">
        <v>170</v>
      </c>
      <c r="C27" s="157" t="s">
        <v>18</v>
      </c>
      <c r="D27" s="261" t="s">
        <v>178</v>
      </c>
      <c r="E27" s="73" t="s">
        <v>129</v>
      </c>
      <c r="F27" s="74" t="s">
        <v>129</v>
      </c>
      <c r="G27" s="74" t="s">
        <v>125</v>
      </c>
      <c r="H27" s="74"/>
      <c r="I27" s="74"/>
      <c r="J27" s="74"/>
      <c r="K27" s="75"/>
      <c r="L27" s="73"/>
      <c r="M27" s="74"/>
      <c r="N27" s="74"/>
      <c r="O27" s="74"/>
      <c r="P27" s="74"/>
      <c r="Q27" s="74"/>
      <c r="R27" s="75"/>
      <c r="S27" s="73"/>
      <c r="T27" s="74"/>
      <c r="U27" s="74"/>
      <c r="V27" s="74"/>
      <c r="W27" s="74"/>
      <c r="X27" s="74"/>
      <c r="Y27" s="75"/>
      <c r="Z27" s="73"/>
      <c r="AA27" s="74"/>
      <c r="AB27" s="74"/>
      <c r="AC27" s="81"/>
      <c r="AD27" s="74"/>
      <c r="AE27" s="74"/>
      <c r="AF27" s="75"/>
      <c r="AG27" s="73" t="s">
        <v>125</v>
      </c>
      <c r="AH27" s="74" t="s">
        <v>129</v>
      </c>
      <c r="AI27" s="74" t="s">
        <v>129</v>
      </c>
      <c r="AJ27" s="74"/>
      <c r="AK27" s="74"/>
      <c r="AL27" s="74"/>
      <c r="AM27" s="75"/>
      <c r="AN27" s="161">
        <v>6</v>
      </c>
      <c r="AO27" s="144">
        <v>12</v>
      </c>
      <c r="AP27" s="8">
        <v>0</v>
      </c>
      <c r="AQ27" s="144">
        <v>18</v>
      </c>
      <c r="AR27" s="144">
        <v>18</v>
      </c>
      <c r="AS27" s="153">
        <f>AQ27-AR27</f>
        <v>0</v>
      </c>
      <c r="AT27" s="69"/>
      <c r="AU27" s="251">
        <f>COUNTA(E27:AM27)</f>
        <v>6</v>
      </c>
      <c r="AV27" s="251">
        <f>COUNTIF(E27:AM27,"ΑΣ")</f>
        <v>0</v>
      </c>
      <c r="AW27" s="152">
        <f>COUNTIF(E27:AM27,"ΕΓ")</f>
        <v>0</v>
      </c>
      <c r="AX27" s="152">
        <f>AU27-(AV27+AW27)</f>
        <v>6</v>
      </c>
    </row>
    <row r="28" spans="1:50" ht="10.5" customHeight="1">
      <c r="A28" s="244"/>
      <c r="B28" s="156"/>
      <c r="C28" s="158"/>
      <c r="D28" s="262"/>
      <c r="E28" s="44" t="s">
        <v>156</v>
      </c>
      <c r="F28" s="43" t="s">
        <v>157</v>
      </c>
      <c r="G28" s="85" t="s">
        <v>86</v>
      </c>
      <c r="H28" s="71"/>
      <c r="I28" s="43"/>
      <c r="J28" s="43"/>
      <c r="K28" s="45"/>
      <c r="L28" s="86"/>
      <c r="M28" s="43"/>
      <c r="N28" s="43"/>
      <c r="O28" s="43"/>
      <c r="P28" s="43"/>
      <c r="Q28" s="43"/>
      <c r="R28" s="45"/>
      <c r="S28" s="44"/>
      <c r="T28" s="85"/>
      <c r="U28" s="43"/>
      <c r="V28" s="43"/>
      <c r="W28" s="43"/>
      <c r="X28" s="43"/>
      <c r="Y28" s="45"/>
      <c r="Z28" s="44"/>
      <c r="AA28" s="43"/>
      <c r="AB28" s="43"/>
      <c r="AC28" s="71"/>
      <c r="AD28" s="43"/>
      <c r="AE28" s="43"/>
      <c r="AF28" s="45"/>
      <c r="AG28" s="44" t="s">
        <v>86</v>
      </c>
      <c r="AH28" s="43" t="s">
        <v>156</v>
      </c>
      <c r="AI28" s="43" t="s">
        <v>157</v>
      </c>
      <c r="AJ28" s="43"/>
      <c r="AK28" s="43"/>
      <c r="AL28" s="43"/>
      <c r="AM28" s="45"/>
      <c r="AN28" s="162"/>
      <c r="AO28" s="145"/>
      <c r="AP28" s="9"/>
      <c r="AQ28" s="145"/>
      <c r="AR28" s="145"/>
      <c r="AS28" s="154"/>
      <c r="AT28" s="69"/>
      <c r="AU28" s="251"/>
      <c r="AV28" s="251"/>
      <c r="AW28" s="152"/>
      <c r="AX28" s="152"/>
    </row>
    <row r="29" spans="1:50" ht="10.5" customHeight="1">
      <c r="A29" s="218">
        <v>13</v>
      </c>
      <c r="B29" s="156" t="s">
        <v>195</v>
      </c>
      <c r="C29" s="157" t="s">
        <v>196</v>
      </c>
      <c r="D29" s="261" t="s">
        <v>20</v>
      </c>
      <c r="E29" s="73"/>
      <c r="F29" s="74"/>
      <c r="G29" s="74"/>
      <c r="H29" s="74"/>
      <c r="I29" s="74"/>
      <c r="J29" s="74"/>
      <c r="K29" s="75"/>
      <c r="L29" s="73"/>
      <c r="M29" s="74"/>
      <c r="N29" s="74"/>
      <c r="O29" s="74"/>
      <c r="P29" s="74"/>
      <c r="Q29" s="74"/>
      <c r="R29" s="75"/>
      <c r="S29" s="73"/>
      <c r="T29" s="74"/>
      <c r="U29" s="74" t="s">
        <v>134</v>
      </c>
      <c r="V29" s="74" t="s">
        <v>165</v>
      </c>
      <c r="W29" s="74" t="s">
        <v>134</v>
      </c>
      <c r="X29" s="43"/>
      <c r="Y29" s="75"/>
      <c r="Z29" s="73"/>
      <c r="AA29" s="74"/>
      <c r="AB29" s="74"/>
      <c r="AC29" s="74"/>
      <c r="AD29" s="74"/>
      <c r="AE29" s="74"/>
      <c r="AF29" s="75"/>
      <c r="AG29" s="73"/>
      <c r="AH29" s="74" t="s">
        <v>134</v>
      </c>
      <c r="AI29" s="74" t="s">
        <v>134</v>
      </c>
      <c r="AJ29" s="74" t="s">
        <v>134</v>
      </c>
      <c r="AK29" s="74" t="s">
        <v>165</v>
      </c>
      <c r="AL29" s="74"/>
      <c r="AM29" s="75"/>
      <c r="AN29" s="161">
        <v>7</v>
      </c>
      <c r="AO29" s="144">
        <v>8</v>
      </c>
      <c r="AP29" s="8">
        <v>0</v>
      </c>
      <c r="AQ29" s="144">
        <v>15</v>
      </c>
      <c r="AR29" s="144">
        <v>15</v>
      </c>
      <c r="AS29" s="153">
        <v>0</v>
      </c>
      <c r="AT29" s="69"/>
      <c r="AU29" s="251">
        <f>COUNTA(E29:AM29)</f>
        <v>7</v>
      </c>
      <c r="AV29" s="251">
        <f>COUNTIF(E29:AM29,"ΑΣ")</f>
        <v>0</v>
      </c>
      <c r="AW29" s="152">
        <f>COUNTIF(E29:AM29,"ΕΓ")</f>
        <v>0</v>
      </c>
      <c r="AX29" s="152">
        <f>AU29-(AV29+AW29)</f>
        <v>7</v>
      </c>
    </row>
    <row r="30" spans="1:50" ht="10.5" customHeight="1">
      <c r="A30" s="244"/>
      <c r="B30" s="156"/>
      <c r="C30" s="158"/>
      <c r="D30" s="262"/>
      <c r="E30" s="44"/>
      <c r="F30" s="43"/>
      <c r="G30" s="43"/>
      <c r="H30" s="43"/>
      <c r="I30" s="43"/>
      <c r="J30" s="43"/>
      <c r="K30" s="45"/>
      <c r="L30" s="44"/>
      <c r="M30" s="85"/>
      <c r="N30" s="43"/>
      <c r="O30" s="43"/>
      <c r="P30" s="43"/>
      <c r="Q30" s="43"/>
      <c r="R30" s="45"/>
      <c r="S30" s="44"/>
      <c r="T30" s="43"/>
      <c r="U30" s="85" t="s">
        <v>74</v>
      </c>
      <c r="V30" s="43" t="s">
        <v>86</v>
      </c>
      <c r="W30" s="43" t="s">
        <v>86</v>
      </c>
      <c r="X30" s="43"/>
      <c r="Y30" s="45"/>
      <c r="Z30" s="44"/>
      <c r="AA30" s="43"/>
      <c r="AB30" s="43"/>
      <c r="AC30" s="43"/>
      <c r="AD30" s="43"/>
      <c r="AE30" s="43"/>
      <c r="AF30" s="45"/>
      <c r="AG30" s="44"/>
      <c r="AH30" s="43" t="s">
        <v>74</v>
      </c>
      <c r="AI30" s="43" t="s">
        <v>74</v>
      </c>
      <c r="AJ30" s="43" t="s">
        <v>86</v>
      </c>
      <c r="AK30" s="43" t="s">
        <v>86</v>
      </c>
      <c r="AL30" s="43"/>
      <c r="AM30" s="45"/>
      <c r="AN30" s="162"/>
      <c r="AO30" s="145"/>
      <c r="AP30" s="9"/>
      <c r="AQ30" s="145"/>
      <c r="AR30" s="145"/>
      <c r="AS30" s="154"/>
      <c r="AT30" s="69"/>
      <c r="AU30" s="251"/>
      <c r="AV30" s="251"/>
      <c r="AW30" s="152"/>
      <c r="AX30" s="152"/>
    </row>
    <row r="31" spans="1:50" ht="10.5" customHeight="1">
      <c r="A31" s="218">
        <v>14</v>
      </c>
      <c r="B31" s="225" t="s">
        <v>202</v>
      </c>
      <c r="C31" s="157" t="s">
        <v>18</v>
      </c>
      <c r="D31" s="261" t="s">
        <v>21</v>
      </c>
      <c r="E31" s="73" t="s">
        <v>185</v>
      </c>
      <c r="F31" s="74"/>
      <c r="G31" s="74"/>
      <c r="H31" s="74"/>
      <c r="I31" s="74"/>
      <c r="J31" s="74"/>
      <c r="K31" s="75"/>
      <c r="L31" s="73"/>
      <c r="M31" s="74"/>
      <c r="N31" s="74"/>
      <c r="O31" s="74"/>
      <c r="P31" s="74"/>
      <c r="Q31" s="74"/>
      <c r="R31" s="75"/>
      <c r="S31" s="73"/>
      <c r="T31" s="74"/>
      <c r="U31" s="74"/>
      <c r="V31" s="74"/>
      <c r="W31" s="74"/>
      <c r="X31" s="74"/>
      <c r="Y31" s="75"/>
      <c r="Z31" s="73"/>
      <c r="AA31" s="74"/>
      <c r="AB31" s="74"/>
      <c r="AC31" s="74"/>
      <c r="AD31" s="74"/>
      <c r="AE31" s="74"/>
      <c r="AF31" s="75"/>
      <c r="AG31" s="73"/>
      <c r="AH31" s="74"/>
      <c r="AI31" s="74"/>
      <c r="AJ31" s="74"/>
      <c r="AK31" s="74"/>
      <c r="AL31" s="74"/>
      <c r="AM31" s="75"/>
      <c r="AN31" s="161">
        <v>1</v>
      </c>
      <c r="AO31" s="144">
        <v>17</v>
      </c>
      <c r="AP31" s="8">
        <v>0</v>
      </c>
      <c r="AQ31" s="144">
        <v>18</v>
      </c>
      <c r="AR31" s="144">
        <v>18</v>
      </c>
      <c r="AS31" s="153">
        <v>0</v>
      </c>
      <c r="AT31" s="69"/>
      <c r="AU31" s="70"/>
      <c r="AV31" s="70"/>
      <c r="AW31" s="46"/>
      <c r="AX31" s="46"/>
    </row>
    <row r="32" spans="1:50" ht="10.5" customHeight="1">
      <c r="A32" s="244"/>
      <c r="B32" s="226"/>
      <c r="C32" s="158"/>
      <c r="D32" s="262"/>
      <c r="E32" s="44" t="s">
        <v>86</v>
      </c>
      <c r="F32" s="43"/>
      <c r="G32" s="43"/>
      <c r="H32" s="43"/>
      <c r="I32" s="43"/>
      <c r="J32" s="43"/>
      <c r="K32" s="45"/>
      <c r="L32" s="44"/>
      <c r="M32" s="43"/>
      <c r="N32" s="43"/>
      <c r="O32" s="43"/>
      <c r="P32" s="43"/>
      <c r="Q32" s="43"/>
      <c r="R32" s="45"/>
      <c r="S32" s="44"/>
      <c r="T32" s="43"/>
      <c r="U32" s="43"/>
      <c r="V32" s="43"/>
      <c r="W32" s="43"/>
      <c r="X32" s="43"/>
      <c r="Y32" s="45"/>
      <c r="Z32" s="44"/>
      <c r="AA32" s="43"/>
      <c r="AB32" s="43"/>
      <c r="AC32" s="43"/>
      <c r="AD32" s="43"/>
      <c r="AE32" s="43"/>
      <c r="AF32" s="45"/>
      <c r="AG32" s="44"/>
      <c r="AH32" s="43"/>
      <c r="AI32" s="43"/>
      <c r="AJ32" s="43"/>
      <c r="AK32" s="43"/>
      <c r="AL32" s="43"/>
      <c r="AM32" s="45"/>
      <c r="AN32" s="162"/>
      <c r="AO32" s="145"/>
      <c r="AP32" s="9"/>
      <c r="AQ32" s="145"/>
      <c r="AR32" s="145"/>
      <c r="AS32" s="154"/>
      <c r="AT32" s="69"/>
      <c r="AU32" s="70"/>
      <c r="AV32" s="70"/>
      <c r="AW32" s="46"/>
      <c r="AX32" s="46"/>
    </row>
    <row r="33" spans="1:50" ht="10.5" customHeight="1">
      <c r="A33" s="218">
        <v>15</v>
      </c>
      <c r="B33" s="225"/>
      <c r="C33" s="157"/>
      <c r="D33" s="261"/>
      <c r="E33" s="73"/>
      <c r="F33" s="74"/>
      <c r="G33" s="74"/>
      <c r="H33" s="74"/>
      <c r="I33" s="74"/>
      <c r="J33" s="74"/>
      <c r="K33" s="75"/>
      <c r="L33" s="73"/>
      <c r="M33" s="74"/>
      <c r="N33" s="74"/>
      <c r="O33" s="74"/>
      <c r="P33" s="74"/>
      <c r="Q33" s="74"/>
      <c r="R33" s="75"/>
      <c r="S33" s="73"/>
      <c r="T33" s="74"/>
      <c r="U33" s="74"/>
      <c r="V33" s="74"/>
      <c r="W33" s="74"/>
      <c r="X33" s="74"/>
      <c r="Y33" s="75"/>
      <c r="Z33" s="73"/>
      <c r="AA33" s="74"/>
      <c r="AB33" s="74"/>
      <c r="AC33" s="74"/>
      <c r="AD33" s="74"/>
      <c r="AE33" s="74"/>
      <c r="AF33" s="75"/>
      <c r="AG33" s="73"/>
      <c r="AH33" s="74"/>
      <c r="AI33" s="74"/>
      <c r="AJ33" s="74"/>
      <c r="AK33" s="74"/>
      <c r="AL33" s="74"/>
      <c r="AM33" s="75"/>
      <c r="AN33" s="161"/>
      <c r="AO33" s="167"/>
      <c r="AP33" s="8"/>
      <c r="AQ33" s="144"/>
      <c r="AR33" s="144"/>
      <c r="AS33" s="168"/>
      <c r="AT33" s="69"/>
      <c r="AU33" s="70"/>
      <c r="AV33" s="70"/>
      <c r="AW33" s="46"/>
      <c r="AX33" s="46"/>
    </row>
    <row r="34" spans="1:50" ht="10.5" customHeight="1">
      <c r="A34" s="244"/>
      <c r="B34" s="226"/>
      <c r="C34" s="158"/>
      <c r="D34" s="262"/>
      <c r="E34" s="44"/>
      <c r="F34" s="43"/>
      <c r="G34" s="43"/>
      <c r="H34" s="43"/>
      <c r="I34" s="43"/>
      <c r="J34" s="43"/>
      <c r="K34" s="45"/>
      <c r="L34" s="44"/>
      <c r="M34" s="43"/>
      <c r="N34" s="43"/>
      <c r="O34" s="43"/>
      <c r="P34" s="43"/>
      <c r="Q34" s="43"/>
      <c r="R34" s="45"/>
      <c r="S34" s="44"/>
      <c r="T34" s="43"/>
      <c r="U34" s="43"/>
      <c r="V34" s="43"/>
      <c r="W34" s="43"/>
      <c r="X34" s="43"/>
      <c r="Y34" s="45"/>
      <c r="Z34" s="44"/>
      <c r="AA34" s="43"/>
      <c r="AB34" s="43"/>
      <c r="AC34" s="43"/>
      <c r="AD34" s="43"/>
      <c r="AE34" s="43"/>
      <c r="AF34" s="45"/>
      <c r="AG34" s="44"/>
      <c r="AH34" s="43"/>
      <c r="AI34" s="43"/>
      <c r="AJ34" s="43"/>
      <c r="AK34" s="43"/>
      <c r="AL34" s="43"/>
      <c r="AM34" s="45"/>
      <c r="AN34" s="162"/>
      <c r="AO34" s="145"/>
      <c r="AP34" s="9"/>
      <c r="AQ34" s="145"/>
      <c r="AR34" s="145"/>
      <c r="AS34" s="154"/>
      <c r="AT34" s="69"/>
      <c r="AU34" s="70"/>
      <c r="AV34" s="70"/>
      <c r="AW34" s="46"/>
      <c r="AX34" s="46"/>
    </row>
    <row r="35" spans="1:50" ht="10.5" customHeight="1">
      <c r="A35" s="218">
        <v>16</v>
      </c>
      <c r="B35" s="156"/>
      <c r="C35" s="157"/>
      <c r="D35" s="261"/>
      <c r="E35" s="73"/>
      <c r="F35" s="74"/>
      <c r="G35" s="74"/>
      <c r="H35" s="74"/>
      <c r="I35" s="74"/>
      <c r="J35" s="74"/>
      <c r="K35" s="75"/>
      <c r="L35" s="73"/>
      <c r="M35" s="74"/>
      <c r="N35" s="74"/>
      <c r="O35" s="74"/>
      <c r="P35" s="74"/>
      <c r="Q35" s="74"/>
      <c r="R35" s="75"/>
      <c r="S35" s="73"/>
      <c r="T35" s="74"/>
      <c r="U35" s="74"/>
      <c r="V35" s="74"/>
      <c r="W35" s="74"/>
      <c r="X35" s="74"/>
      <c r="Y35" s="75"/>
      <c r="Z35" s="73"/>
      <c r="AA35" s="74"/>
      <c r="AB35" s="74"/>
      <c r="AC35" s="74"/>
      <c r="AD35" s="74"/>
      <c r="AE35" s="74"/>
      <c r="AF35" s="75"/>
      <c r="AG35" s="73"/>
      <c r="AH35" s="74"/>
      <c r="AI35" s="74"/>
      <c r="AJ35" s="74"/>
      <c r="AK35" s="74"/>
      <c r="AL35" s="74"/>
      <c r="AM35" s="75"/>
      <c r="AN35" s="161"/>
      <c r="AO35" s="167"/>
      <c r="AP35" s="10"/>
      <c r="AQ35" s="144"/>
      <c r="AR35" s="144"/>
      <c r="AS35" s="168"/>
      <c r="AT35" s="69"/>
      <c r="AU35" s="251">
        <f>COUNTA(E35:AM35)</f>
        <v>0</v>
      </c>
      <c r="AV35" s="251">
        <f>COUNTIF(E35:AM35,"ΑΣ")</f>
        <v>0</v>
      </c>
      <c r="AW35" s="152">
        <f>COUNTIF(E35:AM35,"ΕΓ")</f>
        <v>0</v>
      </c>
      <c r="AX35" s="152">
        <f>AU35-(AV35+AW35)</f>
        <v>0</v>
      </c>
    </row>
    <row r="36" spans="1:50" ht="10.5" customHeight="1">
      <c r="A36" s="244"/>
      <c r="B36" s="156"/>
      <c r="C36" s="158"/>
      <c r="D36" s="262"/>
      <c r="E36" s="44"/>
      <c r="F36" s="43"/>
      <c r="G36" s="43"/>
      <c r="H36" s="43"/>
      <c r="I36" s="43"/>
      <c r="J36" s="43"/>
      <c r="K36" s="45"/>
      <c r="L36" s="44"/>
      <c r="M36" s="43"/>
      <c r="N36" s="43"/>
      <c r="O36" s="43"/>
      <c r="P36" s="43"/>
      <c r="Q36" s="43"/>
      <c r="R36" s="45"/>
      <c r="S36" s="44"/>
      <c r="T36" s="43"/>
      <c r="U36" s="43"/>
      <c r="V36" s="43"/>
      <c r="W36" s="43"/>
      <c r="X36" s="43"/>
      <c r="Y36" s="45"/>
      <c r="Z36" s="44"/>
      <c r="AA36" s="43"/>
      <c r="AB36" s="43"/>
      <c r="AC36" s="43"/>
      <c r="AD36" s="43"/>
      <c r="AE36" s="43"/>
      <c r="AF36" s="45"/>
      <c r="AG36" s="44"/>
      <c r="AH36" s="43"/>
      <c r="AI36" s="43"/>
      <c r="AJ36" s="43"/>
      <c r="AK36" s="43"/>
      <c r="AL36" s="43"/>
      <c r="AM36" s="45"/>
      <c r="AN36" s="162"/>
      <c r="AO36" s="145"/>
      <c r="AP36" s="9"/>
      <c r="AQ36" s="145"/>
      <c r="AR36" s="145"/>
      <c r="AS36" s="154"/>
      <c r="AT36" s="69"/>
      <c r="AU36" s="251"/>
      <c r="AV36" s="251"/>
      <c r="AW36" s="152"/>
      <c r="AX36" s="152"/>
    </row>
    <row r="37" spans="1:50" ht="10.5" customHeight="1">
      <c r="A37" s="218">
        <v>17</v>
      </c>
      <c r="B37" s="156"/>
      <c r="C37" s="157"/>
      <c r="D37" s="171"/>
      <c r="E37" s="73"/>
      <c r="F37" s="74"/>
      <c r="G37" s="74"/>
      <c r="H37" s="74"/>
      <c r="I37" s="74"/>
      <c r="J37" s="74"/>
      <c r="K37" s="75"/>
      <c r="L37" s="73"/>
      <c r="M37" s="74"/>
      <c r="N37" s="74"/>
      <c r="O37" s="74"/>
      <c r="P37" s="74"/>
      <c r="Q37" s="74"/>
      <c r="R37" s="75"/>
      <c r="S37" s="73"/>
      <c r="T37" s="74"/>
      <c r="U37" s="74"/>
      <c r="V37" s="74"/>
      <c r="W37" s="74"/>
      <c r="X37" s="74"/>
      <c r="Y37" s="75"/>
      <c r="Z37" s="73"/>
      <c r="AA37" s="74"/>
      <c r="AB37" s="74"/>
      <c r="AC37" s="74"/>
      <c r="AD37" s="74"/>
      <c r="AE37" s="74"/>
      <c r="AF37" s="75"/>
      <c r="AG37" s="73"/>
      <c r="AH37" s="74"/>
      <c r="AI37" s="81"/>
      <c r="AJ37" s="74"/>
      <c r="AK37" s="74"/>
      <c r="AL37" s="74"/>
      <c r="AM37" s="75"/>
      <c r="AN37" s="161"/>
      <c r="AO37" s="167"/>
      <c r="AP37" s="10"/>
      <c r="AQ37" s="144"/>
      <c r="AR37" s="144"/>
      <c r="AS37" s="168"/>
      <c r="AT37" s="69"/>
      <c r="AU37" s="70"/>
      <c r="AV37" s="70"/>
      <c r="AW37" s="46"/>
      <c r="AX37" s="46"/>
    </row>
    <row r="38" spans="1:50" ht="10.5" customHeight="1">
      <c r="A38" s="244"/>
      <c r="B38" s="260"/>
      <c r="C38" s="158"/>
      <c r="D38" s="172"/>
      <c r="E38" s="44"/>
      <c r="F38" s="43"/>
      <c r="G38" s="43"/>
      <c r="H38" s="43"/>
      <c r="I38" s="43"/>
      <c r="J38" s="43"/>
      <c r="K38" s="45"/>
      <c r="L38" s="44"/>
      <c r="M38" s="43"/>
      <c r="N38" s="43"/>
      <c r="O38" s="43"/>
      <c r="P38" s="43"/>
      <c r="Q38" s="43"/>
      <c r="R38" s="45"/>
      <c r="S38" s="44"/>
      <c r="T38" s="43"/>
      <c r="U38" s="43"/>
      <c r="V38" s="43"/>
      <c r="W38" s="43"/>
      <c r="X38" s="43"/>
      <c r="Y38" s="45"/>
      <c r="Z38" s="44"/>
      <c r="AA38" s="43"/>
      <c r="AB38" s="43"/>
      <c r="AC38" s="43"/>
      <c r="AD38" s="43"/>
      <c r="AE38" s="43"/>
      <c r="AF38" s="45"/>
      <c r="AG38" s="44"/>
      <c r="AH38" s="43"/>
      <c r="AI38" s="71"/>
      <c r="AJ38" s="43"/>
      <c r="AK38" s="43"/>
      <c r="AL38" s="43"/>
      <c r="AM38" s="45"/>
      <c r="AN38" s="162"/>
      <c r="AO38" s="145"/>
      <c r="AP38" s="9"/>
      <c r="AQ38" s="145"/>
      <c r="AR38" s="145"/>
      <c r="AS38" s="154"/>
      <c r="AT38" s="69"/>
      <c r="AU38" s="70"/>
      <c r="AV38" s="70"/>
      <c r="AW38" s="46"/>
      <c r="AX38" s="46"/>
    </row>
    <row r="39" spans="1:50" ht="10.5" customHeight="1">
      <c r="A39" s="218">
        <v>18</v>
      </c>
      <c r="B39" s="156"/>
      <c r="C39" s="157"/>
      <c r="D39" s="171"/>
      <c r="E39" s="73"/>
      <c r="F39" s="74"/>
      <c r="G39" s="87"/>
      <c r="H39" s="74"/>
      <c r="I39" s="74"/>
      <c r="J39" s="74"/>
      <c r="K39" s="75"/>
      <c r="L39" s="73"/>
      <c r="M39" s="74"/>
      <c r="N39" s="74"/>
      <c r="O39" s="74"/>
      <c r="P39" s="74"/>
      <c r="Q39" s="74"/>
      <c r="R39" s="75"/>
      <c r="S39" s="73"/>
      <c r="T39" s="74"/>
      <c r="U39" s="74"/>
      <c r="V39" s="74"/>
      <c r="W39" s="74"/>
      <c r="X39" s="74"/>
      <c r="Y39" s="75"/>
      <c r="Z39" s="73"/>
      <c r="AA39" s="74"/>
      <c r="AB39" s="74"/>
      <c r="AC39" s="74"/>
      <c r="AD39" s="74"/>
      <c r="AE39" s="74"/>
      <c r="AF39" s="75"/>
      <c r="AG39" s="73"/>
      <c r="AH39" s="74"/>
      <c r="AI39" s="74"/>
      <c r="AJ39" s="74"/>
      <c r="AK39" s="71"/>
      <c r="AL39" s="74"/>
      <c r="AM39" s="75"/>
      <c r="AN39" s="254"/>
      <c r="AO39" s="258"/>
      <c r="AP39" s="68"/>
      <c r="AQ39" s="258"/>
      <c r="AR39" s="258"/>
      <c r="AS39" s="259"/>
      <c r="AT39" s="69"/>
      <c r="AU39" s="251">
        <f>COUNTA(E39:AM39)</f>
        <v>0</v>
      </c>
      <c r="AV39" s="251">
        <f>COUNTIF(E39:AM39,"ΑΣ")</f>
        <v>0</v>
      </c>
      <c r="AW39" s="152">
        <f>COUNTIF(E39:AM39,"ΕΓ")</f>
        <v>0</v>
      </c>
      <c r="AX39" s="152">
        <f>AU39-(AV39+AW39)</f>
        <v>0</v>
      </c>
    </row>
    <row r="40" spans="1:50" ht="10.5" customHeight="1" thickBot="1">
      <c r="A40" s="244"/>
      <c r="B40" s="260"/>
      <c r="C40" s="158"/>
      <c r="D40" s="172"/>
      <c r="E40" s="44"/>
      <c r="F40" s="43"/>
      <c r="G40" s="43"/>
      <c r="H40" s="43"/>
      <c r="I40" s="43"/>
      <c r="J40" s="43"/>
      <c r="K40" s="45"/>
      <c r="L40" s="44"/>
      <c r="M40" s="43"/>
      <c r="N40" s="43"/>
      <c r="O40" s="43"/>
      <c r="P40" s="43"/>
      <c r="Q40" s="43"/>
      <c r="R40" s="45"/>
      <c r="S40" s="44"/>
      <c r="T40" s="43"/>
      <c r="U40" s="43"/>
      <c r="V40" s="43"/>
      <c r="W40" s="43"/>
      <c r="X40" s="43"/>
      <c r="Y40" s="45"/>
      <c r="Z40" s="44"/>
      <c r="AA40" s="43"/>
      <c r="AB40" s="43"/>
      <c r="AC40" s="43"/>
      <c r="AD40" s="43"/>
      <c r="AE40" s="43"/>
      <c r="AF40" s="45"/>
      <c r="AG40" s="44"/>
      <c r="AH40" s="43"/>
      <c r="AI40" s="43"/>
      <c r="AJ40" s="43"/>
      <c r="AK40" s="43"/>
      <c r="AL40" s="43"/>
      <c r="AM40" s="45"/>
      <c r="AN40" s="255"/>
      <c r="AO40" s="257"/>
      <c r="AP40" s="72"/>
      <c r="AQ40" s="257"/>
      <c r="AR40" s="257"/>
      <c r="AS40" s="253"/>
      <c r="AT40" s="69"/>
      <c r="AU40" s="251"/>
      <c r="AV40" s="251"/>
      <c r="AW40" s="152"/>
      <c r="AX40" s="152"/>
    </row>
    <row r="41" spans="1:50" ht="1.5" customHeight="1" hidden="1">
      <c r="A41" s="218"/>
      <c r="B41" s="245"/>
      <c r="C41" s="157"/>
      <c r="D41" s="169"/>
      <c r="E41" s="39"/>
      <c r="F41" s="40"/>
      <c r="G41" s="40"/>
      <c r="H41" s="40"/>
      <c r="I41" s="40"/>
      <c r="J41" s="40"/>
      <c r="K41" s="41"/>
      <c r="L41" s="39"/>
      <c r="M41" s="40"/>
      <c r="N41" s="40"/>
      <c r="O41" s="40"/>
      <c r="P41" s="40"/>
      <c r="Q41" s="40"/>
      <c r="R41" s="41"/>
      <c r="S41" s="39"/>
      <c r="T41" s="40"/>
      <c r="U41" s="40"/>
      <c r="V41" s="40"/>
      <c r="W41" s="40"/>
      <c r="X41" s="40"/>
      <c r="Y41" s="41"/>
      <c r="Z41" s="39"/>
      <c r="AA41" s="40"/>
      <c r="AB41" s="40"/>
      <c r="AC41" s="40"/>
      <c r="AD41" s="40"/>
      <c r="AE41" s="40"/>
      <c r="AF41" s="41"/>
      <c r="AG41" s="39"/>
      <c r="AH41" s="40"/>
      <c r="AI41" s="40"/>
      <c r="AJ41" s="40"/>
      <c r="AK41" s="40"/>
      <c r="AL41" s="40"/>
      <c r="AM41" s="42"/>
      <c r="AN41" s="254">
        <f>COUNTA(E42:AM42)</f>
        <v>0</v>
      </c>
      <c r="AO41" s="256">
        <f>AV41</f>
        <v>0</v>
      </c>
      <c r="AP41" s="78">
        <v>0</v>
      </c>
      <c r="AQ41" s="256">
        <f>SUM(AN41,AO41,AP41)</f>
        <v>0</v>
      </c>
      <c r="AR41" s="256">
        <v>19</v>
      </c>
      <c r="AS41" s="252">
        <f>AQ41-AR41</f>
        <v>-19</v>
      </c>
      <c r="AT41" s="69"/>
      <c r="AU41" s="251">
        <f>COUNTA(E41:AM41)</f>
        <v>0</v>
      </c>
      <c r="AV41" s="251">
        <f>COUNTIF(E41:AM41,"ΑΣ")</f>
        <v>0</v>
      </c>
      <c r="AW41" s="152">
        <f>COUNTIF(E41:AM41,"ΕΓ")</f>
        <v>0</v>
      </c>
      <c r="AX41" s="152">
        <f>AU41-(AV41+AW41)</f>
        <v>0</v>
      </c>
    </row>
    <row r="42" spans="1:50" ht="10.5" customHeight="1" hidden="1">
      <c r="A42" s="244"/>
      <c r="B42" s="249"/>
      <c r="C42" s="247"/>
      <c r="D42" s="248"/>
      <c r="E42" s="44"/>
      <c r="F42" s="43"/>
      <c r="G42" s="44"/>
      <c r="H42" s="43"/>
      <c r="I42" s="43"/>
      <c r="J42" s="43"/>
      <c r="K42" s="45"/>
      <c r="L42" s="44"/>
      <c r="M42" s="43"/>
      <c r="N42" s="43"/>
      <c r="O42" s="43"/>
      <c r="P42" s="43"/>
      <c r="Q42" s="43"/>
      <c r="R42" s="45"/>
      <c r="S42" s="44"/>
      <c r="T42" s="43"/>
      <c r="U42" s="43"/>
      <c r="V42" s="43"/>
      <c r="W42" s="43"/>
      <c r="X42" s="43"/>
      <c r="Y42" s="45"/>
      <c r="Z42" s="44"/>
      <c r="AA42" s="43"/>
      <c r="AB42" s="43"/>
      <c r="AC42" s="43"/>
      <c r="AD42" s="43"/>
      <c r="AE42" s="45"/>
      <c r="AF42" s="45"/>
      <c r="AG42" s="44"/>
      <c r="AH42" s="43"/>
      <c r="AI42" s="43"/>
      <c r="AJ42" s="43"/>
      <c r="AK42" s="43"/>
      <c r="AL42" s="43"/>
      <c r="AM42" s="45"/>
      <c r="AN42" s="255"/>
      <c r="AO42" s="257"/>
      <c r="AP42" s="72"/>
      <c r="AQ42" s="257"/>
      <c r="AR42" s="257"/>
      <c r="AS42" s="253"/>
      <c r="AT42" s="69"/>
      <c r="AU42" s="251"/>
      <c r="AV42" s="251"/>
      <c r="AW42" s="152"/>
      <c r="AX42" s="152"/>
    </row>
    <row r="43" spans="1:50" ht="10.5" customHeight="1" hidden="1">
      <c r="A43" s="218"/>
      <c r="B43" s="245"/>
      <c r="C43" s="157"/>
      <c r="D43" s="169"/>
      <c r="E43" s="39"/>
      <c r="F43" s="40"/>
      <c r="G43" s="39"/>
      <c r="H43" s="40"/>
      <c r="I43" s="40"/>
      <c r="J43" s="40"/>
      <c r="K43" s="41"/>
      <c r="L43" s="39"/>
      <c r="M43" s="40"/>
      <c r="N43" s="40"/>
      <c r="O43" s="40"/>
      <c r="P43" s="40"/>
      <c r="Q43" s="40"/>
      <c r="R43" s="41"/>
      <c r="S43" s="39"/>
      <c r="T43" s="40"/>
      <c r="U43" s="40"/>
      <c r="V43" s="40"/>
      <c r="W43" s="40"/>
      <c r="X43" s="40"/>
      <c r="Y43" s="41"/>
      <c r="Z43" s="39"/>
      <c r="AA43" s="40"/>
      <c r="AB43" s="40"/>
      <c r="AC43" s="40"/>
      <c r="AD43" s="40"/>
      <c r="AE43" s="41"/>
      <c r="AF43" s="41"/>
      <c r="AG43" s="39"/>
      <c r="AH43" s="40"/>
      <c r="AI43" s="40"/>
      <c r="AJ43" s="40"/>
      <c r="AK43" s="40"/>
      <c r="AL43" s="40"/>
      <c r="AM43" s="42"/>
      <c r="AN43" s="254">
        <f>COUNTA(E44:AM44)</f>
        <v>0</v>
      </c>
      <c r="AO43" s="256">
        <v>6</v>
      </c>
      <c r="AP43" s="78">
        <v>3</v>
      </c>
      <c r="AQ43" s="256">
        <f>SUM(AN43,AO43,AP43)</f>
        <v>9</v>
      </c>
      <c r="AR43" s="256">
        <v>21</v>
      </c>
      <c r="AS43" s="252">
        <f>AQ43-AR43</f>
        <v>-12</v>
      </c>
      <c r="AT43" s="69"/>
      <c r="AU43" s="251">
        <f>COUNTA(E43:AM43)</f>
        <v>0</v>
      </c>
      <c r="AV43" s="251">
        <f>COUNTIF(E43:AM43,"ΑΣ")</f>
        <v>0</v>
      </c>
      <c r="AW43" s="152">
        <f>COUNTIF(E43:AM43,"ΕΓ")</f>
        <v>0</v>
      </c>
      <c r="AX43" s="152">
        <f>AU43-(AV43+AW43)</f>
        <v>0</v>
      </c>
    </row>
    <row r="44" spans="1:50" ht="10.5" customHeight="1" hidden="1">
      <c r="A44" s="244"/>
      <c r="B44" s="246"/>
      <c r="C44" s="247"/>
      <c r="D44" s="248"/>
      <c r="E44" s="44"/>
      <c r="F44" s="43"/>
      <c r="G44" s="44"/>
      <c r="H44" s="43"/>
      <c r="I44" s="43"/>
      <c r="J44" s="43"/>
      <c r="K44" s="45"/>
      <c r="L44" s="44"/>
      <c r="M44" s="43"/>
      <c r="N44" s="43"/>
      <c r="O44" s="43"/>
      <c r="P44" s="43"/>
      <c r="Q44" s="43"/>
      <c r="R44" s="45"/>
      <c r="S44" s="44"/>
      <c r="T44" s="43"/>
      <c r="U44" s="43"/>
      <c r="V44" s="43"/>
      <c r="W44" s="43"/>
      <c r="X44" s="43"/>
      <c r="Y44" s="45"/>
      <c r="Z44" s="44"/>
      <c r="AA44" s="43"/>
      <c r="AB44" s="43"/>
      <c r="AC44" s="43"/>
      <c r="AD44" s="40"/>
      <c r="AE44" s="41"/>
      <c r="AF44" s="41"/>
      <c r="AG44" s="44"/>
      <c r="AH44" s="43"/>
      <c r="AI44" s="43"/>
      <c r="AJ44" s="40"/>
      <c r="AK44" s="43"/>
      <c r="AL44" s="43"/>
      <c r="AM44" s="45"/>
      <c r="AN44" s="255"/>
      <c r="AO44" s="257"/>
      <c r="AP44" s="72"/>
      <c r="AQ44" s="257"/>
      <c r="AR44" s="257"/>
      <c r="AS44" s="253"/>
      <c r="AT44" s="69"/>
      <c r="AU44" s="251"/>
      <c r="AV44" s="251"/>
      <c r="AW44" s="152"/>
      <c r="AX44" s="152"/>
    </row>
    <row r="45" spans="1:48" ht="12" customHeight="1">
      <c r="A45" s="178" t="s">
        <v>22</v>
      </c>
      <c r="B45" s="179"/>
      <c r="C45" s="179"/>
      <c r="D45" s="180"/>
      <c r="E45" s="234" t="s">
        <v>187</v>
      </c>
      <c r="F45" s="235"/>
      <c r="G45" s="235"/>
      <c r="H45" s="235"/>
      <c r="I45" s="235"/>
      <c r="J45" s="235"/>
      <c r="K45" s="236"/>
      <c r="L45" s="234" t="s">
        <v>189</v>
      </c>
      <c r="M45" s="235"/>
      <c r="N45" s="235"/>
      <c r="O45" s="235"/>
      <c r="P45" s="235"/>
      <c r="Q45" s="235"/>
      <c r="R45" s="236"/>
      <c r="S45" s="234" t="s">
        <v>187</v>
      </c>
      <c r="T45" s="235"/>
      <c r="U45" s="235"/>
      <c r="V45" s="235"/>
      <c r="W45" s="235"/>
      <c r="X45" s="235"/>
      <c r="Y45" s="236"/>
      <c r="Z45" s="234" t="s">
        <v>191</v>
      </c>
      <c r="AA45" s="235"/>
      <c r="AB45" s="235"/>
      <c r="AC45" s="235"/>
      <c r="AD45" s="235"/>
      <c r="AE45" s="235"/>
      <c r="AF45" s="236"/>
      <c r="AG45" s="235" t="s">
        <v>193</v>
      </c>
      <c r="AH45" s="235"/>
      <c r="AI45" s="235"/>
      <c r="AJ45" s="235"/>
      <c r="AK45" s="235"/>
      <c r="AL45" s="235"/>
      <c r="AM45" s="250"/>
      <c r="AT45" s="69"/>
      <c r="AU45" s="69"/>
      <c r="AV45" s="69"/>
    </row>
    <row r="46" spans="1:48" ht="12" customHeight="1" thickBot="1">
      <c r="A46" s="181"/>
      <c r="B46" s="182"/>
      <c r="C46" s="182"/>
      <c r="D46" s="183"/>
      <c r="E46" s="237" t="s">
        <v>188</v>
      </c>
      <c r="F46" s="238"/>
      <c r="G46" s="238"/>
      <c r="H46" s="238"/>
      <c r="I46" s="238"/>
      <c r="J46" s="238"/>
      <c r="K46" s="239"/>
      <c r="L46" s="240" t="s">
        <v>190</v>
      </c>
      <c r="M46" s="241"/>
      <c r="N46" s="241"/>
      <c r="O46" s="241"/>
      <c r="P46" s="241"/>
      <c r="Q46" s="241"/>
      <c r="R46" s="242"/>
      <c r="S46" s="240" t="s">
        <v>188</v>
      </c>
      <c r="T46" s="241"/>
      <c r="U46" s="241"/>
      <c r="V46" s="241"/>
      <c r="W46" s="241"/>
      <c r="X46" s="241"/>
      <c r="Y46" s="242"/>
      <c r="Z46" s="240" t="s">
        <v>192</v>
      </c>
      <c r="AA46" s="241"/>
      <c r="AB46" s="241"/>
      <c r="AC46" s="241"/>
      <c r="AD46" s="241"/>
      <c r="AE46" s="241"/>
      <c r="AF46" s="242"/>
      <c r="AG46" s="240" t="s">
        <v>194</v>
      </c>
      <c r="AH46" s="241"/>
      <c r="AI46" s="241"/>
      <c r="AJ46" s="241"/>
      <c r="AK46" s="241"/>
      <c r="AL46" s="241"/>
      <c r="AM46" s="243"/>
      <c r="AT46" s="69"/>
      <c r="AU46" s="69"/>
      <c r="AV46" s="69"/>
    </row>
    <row r="47" spans="1:48" ht="12" customHeight="1">
      <c r="A47" s="204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6"/>
      <c r="AN47" s="88"/>
      <c r="AO47" s="88"/>
      <c r="AP47" s="88"/>
      <c r="AQ47" s="88"/>
      <c r="AR47" s="88"/>
      <c r="AS47" s="88"/>
      <c r="AT47" s="69"/>
      <c r="AU47" s="69"/>
      <c r="AV47" s="69"/>
    </row>
    <row r="48" spans="1:48" ht="13.5" customHeight="1" thickBot="1">
      <c r="A48" s="207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9"/>
      <c r="AN48" s="88"/>
      <c r="AO48" s="88"/>
      <c r="AP48" s="88"/>
      <c r="AQ48" s="88"/>
      <c r="AR48" s="88"/>
      <c r="AS48" s="88"/>
      <c r="AT48" s="69"/>
      <c r="AU48" s="69"/>
      <c r="AV48" s="69"/>
    </row>
    <row r="49" spans="1:48" ht="14.25" thickTop="1">
      <c r="A49" s="61"/>
      <c r="B49" s="94" t="s">
        <v>23</v>
      </c>
      <c r="C49" s="63"/>
      <c r="D49" s="63"/>
      <c r="G49" s="14" t="s">
        <v>24</v>
      </c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T49" s="69"/>
      <c r="AU49" s="69"/>
      <c r="AV49" s="69"/>
    </row>
    <row r="50" spans="1:48" ht="13.5" customHeight="1">
      <c r="A50" s="227" t="s">
        <v>144</v>
      </c>
      <c r="B50" s="227"/>
      <c r="C50" s="227"/>
      <c r="D50" s="227"/>
      <c r="E50" s="96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27" t="s">
        <v>143</v>
      </c>
      <c r="S50" s="227"/>
      <c r="T50" s="227"/>
      <c r="U50" s="227"/>
      <c r="V50" s="227"/>
      <c r="W50" s="227"/>
      <c r="X50" s="227"/>
      <c r="Y50" s="227"/>
      <c r="Z50" s="227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20"/>
      <c r="AO50" s="20"/>
      <c r="AP50" s="20"/>
      <c r="AQ50" s="20"/>
      <c r="AR50" s="20"/>
      <c r="AS50" s="20"/>
      <c r="AT50" s="54"/>
      <c r="AU50" s="54"/>
      <c r="AV50" s="54"/>
    </row>
    <row r="51" spans="1:48" ht="13.5" customHeight="1">
      <c r="A51" s="97" t="s">
        <v>27</v>
      </c>
      <c r="B51" s="23" t="s">
        <v>172</v>
      </c>
      <c r="C51" s="202" t="s">
        <v>173</v>
      </c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19"/>
      <c r="R51" s="25" t="s">
        <v>27</v>
      </c>
      <c r="S51" s="202" t="s">
        <v>198</v>
      </c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54"/>
      <c r="AU51" s="54"/>
      <c r="AV51" s="54"/>
    </row>
    <row r="52" spans="1:48" ht="13.5" customHeight="1">
      <c r="A52" s="97" t="s">
        <v>29</v>
      </c>
      <c r="B52" s="23" t="s">
        <v>150</v>
      </c>
      <c r="C52" s="202" t="s">
        <v>174</v>
      </c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5"/>
      <c r="R52" s="25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54"/>
      <c r="AU52" s="54"/>
      <c r="AV52" s="54"/>
    </row>
    <row r="53" spans="1:48" ht="13.5" customHeight="1">
      <c r="A53" s="97" t="s">
        <v>30</v>
      </c>
      <c r="B53" s="23" t="s">
        <v>171</v>
      </c>
      <c r="C53" s="202" t="s">
        <v>175</v>
      </c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5"/>
      <c r="R53" s="25"/>
      <c r="S53" s="34"/>
      <c r="T53" s="34"/>
      <c r="U53" s="34"/>
      <c r="V53" s="34"/>
      <c r="W53" s="34"/>
      <c r="X53" s="34"/>
      <c r="Y53" s="34"/>
      <c r="AN53" s="51"/>
      <c r="AO53" s="51"/>
      <c r="AP53" s="51"/>
      <c r="AQ53" s="51"/>
      <c r="AR53" s="51"/>
      <c r="AS53" s="51"/>
      <c r="AT53" s="54"/>
      <c r="AU53" s="54"/>
      <c r="AV53" s="54"/>
    </row>
    <row r="54" spans="1:48" ht="13.5" customHeight="1">
      <c r="A54" s="97" t="s">
        <v>31</v>
      </c>
      <c r="B54" s="23" t="s">
        <v>153</v>
      </c>
      <c r="C54" s="34" t="s">
        <v>162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25"/>
      <c r="R54" s="25"/>
      <c r="S54" s="34"/>
      <c r="T54" s="34"/>
      <c r="U54" s="34"/>
      <c r="V54" s="34"/>
      <c r="W54" s="34"/>
      <c r="X54" s="34"/>
      <c r="Y54" s="34"/>
      <c r="AN54" s="51"/>
      <c r="AO54" s="51"/>
      <c r="AP54" s="51"/>
      <c r="AQ54" s="51"/>
      <c r="AR54" s="51"/>
      <c r="AS54" s="51"/>
      <c r="AT54" s="54"/>
      <c r="AU54" s="54"/>
      <c r="AV54" s="54"/>
    </row>
    <row r="55" spans="1:48" ht="13.5" customHeight="1">
      <c r="A55" s="97" t="s">
        <v>33</v>
      </c>
      <c r="B55" s="23" t="s">
        <v>195</v>
      </c>
      <c r="C55" s="202" t="s">
        <v>197</v>
      </c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5"/>
      <c r="R55" s="227" t="s">
        <v>142</v>
      </c>
      <c r="S55" s="227"/>
      <c r="T55" s="227"/>
      <c r="U55" s="227"/>
      <c r="V55" s="227"/>
      <c r="W55" s="227"/>
      <c r="X55" s="227"/>
      <c r="Y55" s="227"/>
      <c r="Z55" s="95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20"/>
      <c r="AO55" s="20"/>
      <c r="AP55" s="20"/>
      <c r="AQ55" s="20"/>
      <c r="AR55" s="20"/>
      <c r="AS55" s="20"/>
      <c r="AT55" s="54"/>
      <c r="AU55" s="54"/>
      <c r="AV55" s="54"/>
    </row>
    <row r="56" spans="1:48" ht="12.75">
      <c r="A56" s="98" t="s">
        <v>204</v>
      </c>
      <c r="B56" s="12" t="s">
        <v>202</v>
      </c>
      <c r="C56" t="s">
        <v>203</v>
      </c>
      <c r="D56" s="61"/>
      <c r="E56" s="94"/>
      <c r="F56" s="94"/>
      <c r="G56" s="94"/>
      <c r="H56" s="94"/>
      <c r="R56" s="97" t="s">
        <v>27</v>
      </c>
      <c r="S56" s="202" t="s">
        <v>200</v>
      </c>
      <c r="T56" s="233"/>
      <c r="U56" s="233"/>
      <c r="V56" s="233"/>
      <c r="W56" s="233"/>
      <c r="X56" s="233"/>
      <c r="Y56" s="233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54"/>
      <c r="AU56" s="54"/>
      <c r="AV56" s="54"/>
    </row>
    <row r="57" spans="1:48" ht="12.75">
      <c r="A57" s="227" t="s">
        <v>145</v>
      </c>
      <c r="B57" s="227"/>
      <c r="C57" s="227"/>
      <c r="D57" s="227"/>
      <c r="R57" s="227" t="s">
        <v>201</v>
      </c>
      <c r="S57" s="227"/>
      <c r="T57" s="227"/>
      <c r="U57" s="227"/>
      <c r="V57" s="227"/>
      <c r="W57" s="227"/>
      <c r="X57" s="227"/>
      <c r="Y57" s="227"/>
      <c r="Z57" s="95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20"/>
      <c r="AO57" s="20"/>
      <c r="AP57" s="20"/>
      <c r="AQ57" s="20"/>
      <c r="AR57" s="20"/>
      <c r="AS57" s="20"/>
      <c r="AT57" s="54"/>
      <c r="AU57" s="54"/>
      <c r="AV57" s="54"/>
    </row>
    <row r="58" spans="1:48" ht="12.75">
      <c r="A58" s="34" t="s">
        <v>132</v>
      </c>
      <c r="B58" s="34" t="s">
        <v>168</v>
      </c>
      <c r="C58" s="96" t="s">
        <v>176</v>
      </c>
      <c r="D58" s="95"/>
      <c r="R58" s="95"/>
      <c r="T58" s="95"/>
      <c r="U58" s="95"/>
      <c r="V58" s="95"/>
      <c r="W58" s="95"/>
      <c r="X58" s="95"/>
      <c r="Y58" s="95"/>
      <c r="Z58" s="95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20"/>
      <c r="AO58" s="20"/>
      <c r="AP58" s="20"/>
      <c r="AQ58" s="20"/>
      <c r="AR58" s="20"/>
      <c r="AS58" s="20"/>
      <c r="AT58" s="54"/>
      <c r="AU58" s="54"/>
      <c r="AV58" s="54"/>
    </row>
    <row r="59" spans="1:48" ht="12.75">
      <c r="A59" s="97" t="s">
        <v>29</v>
      </c>
      <c r="B59" s="23" t="s">
        <v>169</v>
      </c>
      <c r="C59" s="228" t="s">
        <v>177</v>
      </c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5"/>
      <c r="S59" s="230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54"/>
      <c r="AU59" s="54"/>
      <c r="AV59" s="54"/>
    </row>
    <row r="60" spans="1:48" ht="12.75">
      <c r="A60" s="97" t="s">
        <v>30</v>
      </c>
      <c r="B60" s="12" t="s">
        <v>170</v>
      </c>
      <c r="C60" s="222" t="s">
        <v>186</v>
      </c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S60" s="202"/>
      <c r="T60" s="202"/>
      <c r="U60" s="202"/>
      <c r="V60" s="202"/>
      <c r="W60" s="202"/>
      <c r="X60" s="202"/>
      <c r="Y60" s="202"/>
      <c r="Z60" s="228" t="s">
        <v>205</v>
      </c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54"/>
      <c r="AU60" s="54"/>
      <c r="AV60" s="54"/>
    </row>
    <row r="61" spans="1:48" ht="13.5">
      <c r="A61" s="98"/>
      <c r="B61" s="4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71"/>
      <c r="S61" s="71"/>
      <c r="T61" s="71"/>
      <c r="U61" s="71"/>
      <c r="V61" s="71"/>
      <c r="W61" s="71"/>
      <c r="X61" s="71"/>
      <c r="Y61" s="7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89" t="s">
        <v>136</v>
      </c>
      <c r="AM61" s="89"/>
      <c r="AN61" s="89"/>
      <c r="AO61" s="89"/>
      <c r="AP61" s="89"/>
      <c r="AQ61" s="89"/>
      <c r="AT61" s="69"/>
      <c r="AU61" s="69"/>
      <c r="AV61" s="69"/>
    </row>
    <row r="62" spans="1:48" ht="13.5">
      <c r="A62" s="98"/>
      <c r="C62" s="222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14" t="s">
        <v>199</v>
      </c>
      <c r="AL62" s="71" t="s">
        <v>137</v>
      </c>
      <c r="AM62" s="71"/>
      <c r="AT62" s="69"/>
      <c r="AU62" s="69"/>
      <c r="AV62" s="69"/>
    </row>
    <row r="63" spans="1:48" ht="24" customHeight="1">
      <c r="A63" s="6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224"/>
      <c r="T63" s="224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219" t="s">
        <v>130</v>
      </c>
      <c r="AJ63" s="219"/>
      <c r="AK63" s="219"/>
      <c r="AL63" s="219"/>
      <c r="AM63" s="220" t="s">
        <v>138</v>
      </c>
      <c r="AN63" s="221"/>
      <c r="AO63" s="221"/>
      <c r="AP63" s="221"/>
      <c r="AQ63" s="221"/>
      <c r="AT63" s="69"/>
      <c r="AU63" s="69"/>
      <c r="AV63" s="69"/>
    </row>
    <row r="64" spans="1:48" ht="13.5">
      <c r="A64" s="13"/>
      <c r="B64" s="90"/>
      <c r="C64" s="69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231"/>
      <c r="AJ64" s="231"/>
      <c r="AK64" s="231"/>
      <c r="AL64" s="231"/>
      <c r="AM64" s="231"/>
      <c r="AN64" s="231"/>
      <c r="AO64" s="231"/>
      <c r="AP64" s="231"/>
      <c r="AQ64" s="231"/>
      <c r="AT64" s="69"/>
      <c r="AU64" s="69"/>
      <c r="AV64" s="69"/>
    </row>
    <row r="65" spans="1:48" ht="13.5">
      <c r="A65" s="13"/>
      <c r="B65" s="90"/>
      <c r="C65" s="69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M65" s="71"/>
      <c r="AT65" s="69"/>
      <c r="AU65" s="69"/>
      <c r="AV65" s="69"/>
    </row>
    <row r="66" spans="1:48" ht="13.5" hidden="1">
      <c r="A66" s="13"/>
      <c r="B66" s="90"/>
      <c r="C66" s="69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89"/>
      <c r="AJ66" s="89"/>
      <c r="AK66" s="89"/>
      <c r="AL66" s="89"/>
      <c r="AM66" s="89"/>
      <c r="AN66" s="89"/>
      <c r="AO66" s="89"/>
      <c r="AP66" s="89"/>
      <c r="AQ66" s="89"/>
      <c r="AT66" s="69"/>
      <c r="AU66" s="69"/>
      <c r="AV66" s="69"/>
    </row>
    <row r="67" spans="1:48" ht="12.75">
      <c r="A67" s="61"/>
      <c r="C67" s="54"/>
      <c r="D67" s="61"/>
      <c r="AI67" s="212" t="s">
        <v>131</v>
      </c>
      <c r="AJ67" s="212"/>
      <c r="AK67" s="212"/>
      <c r="AL67" s="212"/>
      <c r="AM67" s="212"/>
      <c r="AN67" s="212"/>
      <c r="AO67" s="212"/>
      <c r="AP67" s="212"/>
      <c r="AQ67" s="212"/>
      <c r="AR67" s="51"/>
      <c r="AS67" s="51"/>
      <c r="AT67" s="54"/>
      <c r="AU67" s="54"/>
      <c r="AV67" s="54"/>
    </row>
    <row r="68" spans="1:48" ht="12.75">
      <c r="A68" s="232" t="s">
        <v>140</v>
      </c>
      <c r="B68" s="232"/>
      <c r="C68" s="232"/>
      <c r="D68" s="61"/>
      <c r="AI68" s="212"/>
      <c r="AJ68" s="212"/>
      <c r="AK68" s="212"/>
      <c r="AL68" s="212"/>
      <c r="AM68" s="212"/>
      <c r="AN68" s="212"/>
      <c r="AO68" s="212"/>
      <c r="AP68" s="212"/>
      <c r="AQ68" s="212"/>
      <c r="AR68" s="51"/>
      <c r="AS68" s="51"/>
      <c r="AT68" s="54"/>
      <c r="AU68" s="54"/>
      <c r="AV68" s="54"/>
    </row>
    <row r="69" spans="1:48" ht="12.75">
      <c r="A69" s="61"/>
      <c r="B69" s="61" t="s">
        <v>139</v>
      </c>
      <c r="C69" s="35"/>
      <c r="D69" s="54"/>
      <c r="AN69" s="51"/>
      <c r="AO69" s="51"/>
      <c r="AP69" s="51"/>
      <c r="AQ69" s="51"/>
      <c r="AR69" s="51"/>
      <c r="AS69" s="51"/>
      <c r="AT69" s="54"/>
      <c r="AU69" s="54"/>
      <c r="AV69" s="54"/>
    </row>
    <row r="70" spans="1:48" ht="12.75">
      <c r="A70" s="61"/>
      <c r="B70" s="61" t="s">
        <v>135</v>
      </c>
      <c r="C70" s="35"/>
      <c r="D70" s="54"/>
      <c r="AN70" s="51"/>
      <c r="AO70" s="51"/>
      <c r="AP70" s="51"/>
      <c r="AQ70" s="51"/>
      <c r="AR70" s="51"/>
      <c r="AS70" s="51"/>
      <c r="AT70" s="54"/>
      <c r="AU70" s="54"/>
      <c r="AV70" s="54"/>
    </row>
    <row r="71" spans="1:48" ht="12.75">
      <c r="A71" s="61"/>
      <c r="B71" s="7" t="s">
        <v>130</v>
      </c>
      <c r="C71" s="12"/>
      <c r="D71" s="54"/>
      <c r="AN71" s="51"/>
      <c r="AO71" s="51"/>
      <c r="AP71" s="51"/>
      <c r="AQ71" s="51"/>
      <c r="AR71" s="51"/>
      <c r="AS71" s="51"/>
      <c r="AT71" s="54"/>
      <c r="AU71" s="54"/>
      <c r="AV71" s="54"/>
    </row>
    <row r="72" spans="1:48" ht="12.75">
      <c r="A72" s="61"/>
      <c r="B72" s="61" t="s">
        <v>141</v>
      </c>
      <c r="C72" s="12"/>
      <c r="D72" s="54"/>
      <c r="AN72" s="51"/>
      <c r="AO72" s="51"/>
      <c r="AP72" s="51"/>
      <c r="AQ72" s="51"/>
      <c r="AR72" s="51"/>
      <c r="AS72" s="51"/>
      <c r="AT72" s="54"/>
      <c r="AU72" s="54"/>
      <c r="AV72" s="54"/>
    </row>
    <row r="73" spans="2:4" ht="13.5">
      <c r="B73" s="7"/>
      <c r="C73" s="12"/>
      <c r="D73"/>
    </row>
    <row r="74" spans="2:4" ht="13.5">
      <c r="B74" s="213"/>
      <c r="C74" s="213"/>
      <c r="D74" s="213"/>
    </row>
  </sheetData>
  <sheetProtection/>
  <protectedRanges>
    <protectedRange sqref="Q60" name="Περιοχή2"/>
    <protectedRange sqref="N2 K1 AH1 AE2 A45:A47 AR41:AR44 AR5:AR40" name="Περιοχή1"/>
    <protectedRange sqref="A41:A44 A5:A40" name="Περιοχή1_1_1"/>
    <protectedRange sqref="T5:AM6 L11 W11 AK11:AM12 AJ12:AJ20 T11:U12 V12:W12 X11:Z12 AB11:AI12" name="Περιοχή1_1_3"/>
    <protectedRange sqref="AM33:AM39 Q41:R42 T41:W43 M7:M10 X41:X42 Q44:R44 AH13:AH16 T13:T16 V25:Y32 Y41:Y43 F7:F10 P7:P10 AI7:AM10 AB37:AC40 AA43:AA44 P17 AG13:AG17 AA17:AF17 M17 U17:Y17 O33:Q34 F27:F32 T44:Y44 U7:Y10 AB41:AK44 E33:E34 AI40:AM40 I7:I10 I17 F17 J41:K42 AH39:AH40 Z41:Z44 V35:V40 T22:T24 AA7:AG10 AF37:AF39 AL41 AM41:AM44 AG22:AM24 I21 AE25:AE29 I25:I32 P25:P32 F25 M31:M32 AG25:AG27 M25:M29 U25:U29 AK13:AM20 AA25:AA29 AA31:AA32 AK33:AL38 F21 T18:T20 P21 AA21:AG21 M21 U21:Y21 AI21:AM21 AI25:AM32 AL39 AD25:AD32 AD33:AE36 AC29:AC34 AD40:AE40 U31:U32 AF25:AF34 T37:U40 AG29:AG40 AB29:AB32 H33:J34 X35:Y40 Z33:AA36 L33:L34 S33:Y34 AG18:AI20 AI13:AI17 AB25:AC26 AB27 AH33:AI36 AJ33:AJ39" name="Περιοχή1_1_3_1_2"/>
    <protectedRange sqref="M13:M16 P13:P16 V13:Y16 S13:S16 AA13:AF16 V18:Y20 S18:S20 AA18:AF20 F18:F20 I18:I20 F13:F16 I13:I16 M18:M20 P18:P20 P22:P24 V22:Y24 S22:S24 AA22:AF24 F22:F24 I22:I24 M22:M24" name="Περιοχή1_1_3_1_1_2"/>
    <protectedRange sqref="L47:R47 L45:R45 V45:AF45 V47:AF47 V46:Y46 AC46:AF46 AJ45:AM47 O46:R46 H45:K47" name="Περιοχή1_2"/>
  </protectedRanges>
  <mergeCells count="299">
    <mergeCell ref="D23:D24"/>
    <mergeCell ref="B15:B16"/>
    <mergeCell ref="B23:B24"/>
    <mergeCell ref="AN23:AN24"/>
    <mergeCell ref="AN21:AN22"/>
    <mergeCell ref="AG3:AM3"/>
    <mergeCell ref="AN5:AN6"/>
    <mergeCell ref="C15:C16"/>
    <mergeCell ref="D15:D16"/>
    <mergeCell ref="AN7:AN8"/>
    <mergeCell ref="A3:A4"/>
    <mergeCell ref="S3:Y3"/>
    <mergeCell ref="Z3:AF3"/>
    <mergeCell ref="A1:D2"/>
    <mergeCell ref="E1:J1"/>
    <mergeCell ref="B3:B4"/>
    <mergeCell ref="C3:C4"/>
    <mergeCell ref="D3:D4"/>
    <mergeCell ref="AB1:AG1"/>
    <mergeCell ref="L3:R3"/>
    <mergeCell ref="AQ1:AQ4"/>
    <mergeCell ref="C5:C6"/>
    <mergeCell ref="D5:D6"/>
    <mergeCell ref="AR1:AR4"/>
    <mergeCell ref="AN1:AN4"/>
    <mergeCell ref="AO1:AO4"/>
    <mergeCell ref="AP1:AP4"/>
    <mergeCell ref="AR5:AR6"/>
    <mergeCell ref="AH1:AM1"/>
    <mergeCell ref="A7:A8"/>
    <mergeCell ref="B7:B8"/>
    <mergeCell ref="C7:C8"/>
    <mergeCell ref="D7:D8"/>
    <mergeCell ref="AS1:AS4"/>
    <mergeCell ref="E2:M2"/>
    <mergeCell ref="N2:AA2"/>
    <mergeCell ref="AB2:AD2"/>
    <mergeCell ref="AE2:AM2"/>
    <mergeCell ref="E3:K3"/>
    <mergeCell ref="A5:A6"/>
    <mergeCell ref="B5:B6"/>
    <mergeCell ref="AX5:AX6"/>
    <mergeCell ref="AQ7:AQ8"/>
    <mergeCell ref="AV5:AV6"/>
    <mergeCell ref="AW5:AW6"/>
    <mergeCell ref="AR7:AR8"/>
    <mergeCell ref="AS7:AS8"/>
    <mergeCell ref="AO5:AO6"/>
    <mergeCell ref="AQ5:AQ6"/>
    <mergeCell ref="AO7:AO8"/>
    <mergeCell ref="AS5:AS6"/>
    <mergeCell ref="AU5:AU6"/>
    <mergeCell ref="AV11:AV12"/>
    <mergeCell ref="AW11:AW12"/>
    <mergeCell ref="AS11:AS12"/>
    <mergeCell ref="AR9:AR10"/>
    <mergeCell ref="AS9:AS10"/>
    <mergeCell ref="AQ9:AQ10"/>
    <mergeCell ref="C11:C12"/>
    <mergeCell ref="D11:D12"/>
    <mergeCell ref="A11:A12"/>
    <mergeCell ref="AU11:AU12"/>
    <mergeCell ref="AX7:AX8"/>
    <mergeCell ref="AU7:AU8"/>
    <mergeCell ref="AV7:AV8"/>
    <mergeCell ref="AQ11:AQ12"/>
    <mergeCell ref="AR11:AR12"/>
    <mergeCell ref="AW7:AW8"/>
    <mergeCell ref="AR15:AR16"/>
    <mergeCell ref="AS15:AS16"/>
    <mergeCell ref="AX13:AX14"/>
    <mergeCell ref="AW13:AW14"/>
    <mergeCell ref="AX11:AX12"/>
    <mergeCell ref="A13:A14"/>
    <mergeCell ref="B13:B14"/>
    <mergeCell ref="C13:C14"/>
    <mergeCell ref="D13:D14"/>
    <mergeCell ref="B11:B12"/>
    <mergeCell ref="AX17:AX18"/>
    <mergeCell ref="AV17:AV18"/>
    <mergeCell ref="AW17:AW18"/>
    <mergeCell ref="AU13:AU14"/>
    <mergeCell ref="AV13:AV14"/>
    <mergeCell ref="AU17:AU18"/>
    <mergeCell ref="AR13:AR14"/>
    <mergeCell ref="AS13:AS14"/>
    <mergeCell ref="AO11:AO12"/>
    <mergeCell ref="A17:A18"/>
    <mergeCell ref="B17:B18"/>
    <mergeCell ref="C17:C18"/>
    <mergeCell ref="D17:D18"/>
    <mergeCell ref="A15:A16"/>
    <mergeCell ref="AN13:AN14"/>
    <mergeCell ref="AN11:AN12"/>
    <mergeCell ref="AO21:AO22"/>
    <mergeCell ref="AN17:AN18"/>
    <mergeCell ref="AO17:AO18"/>
    <mergeCell ref="AS17:AS18"/>
    <mergeCell ref="AO13:AO14"/>
    <mergeCell ref="AQ13:AQ14"/>
    <mergeCell ref="AN15:AN16"/>
    <mergeCell ref="AO15:AO16"/>
    <mergeCell ref="AP15:AP16"/>
    <mergeCell ref="AQ15:AQ16"/>
    <mergeCell ref="AR23:AR24"/>
    <mergeCell ref="AS23:AS24"/>
    <mergeCell ref="AU25:AU26"/>
    <mergeCell ref="AQ17:AQ18"/>
    <mergeCell ref="AR17:AR18"/>
    <mergeCell ref="A21:A22"/>
    <mergeCell ref="B21:B22"/>
    <mergeCell ref="C21:C22"/>
    <mergeCell ref="AQ21:AQ22"/>
    <mergeCell ref="D21:D22"/>
    <mergeCell ref="AU21:AU22"/>
    <mergeCell ref="AV21:AV22"/>
    <mergeCell ref="AR21:AR22"/>
    <mergeCell ref="AS21:AS22"/>
    <mergeCell ref="AW21:AW22"/>
    <mergeCell ref="AX21:AX22"/>
    <mergeCell ref="AV25:AV26"/>
    <mergeCell ref="AW25:AW26"/>
    <mergeCell ref="AW27:AW28"/>
    <mergeCell ref="AQ25:AQ26"/>
    <mergeCell ref="AV27:AV28"/>
    <mergeCell ref="AX25:AX26"/>
    <mergeCell ref="AX27:AX28"/>
    <mergeCell ref="AS31:AS32"/>
    <mergeCell ref="AR29:AR30"/>
    <mergeCell ref="AR25:AR26"/>
    <mergeCell ref="B27:B28"/>
    <mergeCell ref="C27:C28"/>
    <mergeCell ref="AO27:AO28"/>
    <mergeCell ref="AQ31:AQ32"/>
    <mergeCell ref="AR31:AR32"/>
    <mergeCell ref="C25:C26"/>
    <mergeCell ref="AQ27:AQ28"/>
    <mergeCell ref="A25:A26"/>
    <mergeCell ref="B25:B26"/>
    <mergeCell ref="A23:A24"/>
    <mergeCell ref="AS25:AS26"/>
    <mergeCell ref="AN25:AN26"/>
    <mergeCell ref="AO25:AO26"/>
    <mergeCell ref="D25:D26"/>
    <mergeCell ref="AQ23:AQ24"/>
    <mergeCell ref="AO23:AO24"/>
    <mergeCell ref="C23:C24"/>
    <mergeCell ref="AV29:AV30"/>
    <mergeCell ref="AW29:AW30"/>
    <mergeCell ref="AU27:AU28"/>
    <mergeCell ref="A29:A30"/>
    <mergeCell ref="B29:B30"/>
    <mergeCell ref="C29:C30"/>
    <mergeCell ref="D29:D30"/>
    <mergeCell ref="A27:A28"/>
    <mergeCell ref="AX29:AX30"/>
    <mergeCell ref="D27:D28"/>
    <mergeCell ref="AR27:AR28"/>
    <mergeCell ref="AS27:AS28"/>
    <mergeCell ref="AN29:AN30"/>
    <mergeCell ref="AO29:AO30"/>
    <mergeCell ref="AQ29:AQ30"/>
    <mergeCell ref="AS29:AS30"/>
    <mergeCell ref="AN27:AN28"/>
    <mergeCell ref="AU29:AU30"/>
    <mergeCell ref="A31:A32"/>
    <mergeCell ref="B31:B32"/>
    <mergeCell ref="AN33:AN34"/>
    <mergeCell ref="AO33:AO34"/>
    <mergeCell ref="C31:C32"/>
    <mergeCell ref="D31:D32"/>
    <mergeCell ref="AN31:AN32"/>
    <mergeCell ref="AO31:AO32"/>
    <mergeCell ref="A33:A34"/>
    <mergeCell ref="B33:B34"/>
    <mergeCell ref="C33:C34"/>
    <mergeCell ref="D33:D34"/>
    <mergeCell ref="C35:C36"/>
    <mergeCell ref="AX35:AX36"/>
    <mergeCell ref="AS33:AS34"/>
    <mergeCell ref="AQ33:AQ34"/>
    <mergeCell ref="AR33:AR34"/>
    <mergeCell ref="AV35:AV36"/>
    <mergeCell ref="AR35:AR36"/>
    <mergeCell ref="AW35:AW36"/>
    <mergeCell ref="AU35:AU36"/>
    <mergeCell ref="AS35:AS36"/>
    <mergeCell ref="A39:A40"/>
    <mergeCell ref="AN37:AN38"/>
    <mergeCell ref="B39:B40"/>
    <mergeCell ref="C39:C40"/>
    <mergeCell ref="D39:D40"/>
    <mergeCell ref="AN39:AN40"/>
    <mergeCell ref="D35:D36"/>
    <mergeCell ref="AQ35:AQ36"/>
    <mergeCell ref="AQ37:AQ38"/>
    <mergeCell ref="AN35:AN36"/>
    <mergeCell ref="AO35:AO36"/>
    <mergeCell ref="A35:A36"/>
    <mergeCell ref="B35:B36"/>
    <mergeCell ref="A37:A38"/>
    <mergeCell ref="B37:B38"/>
    <mergeCell ref="C37:C38"/>
    <mergeCell ref="D37:D38"/>
    <mergeCell ref="AW43:AW44"/>
    <mergeCell ref="AV41:AV42"/>
    <mergeCell ref="AS37:AS38"/>
    <mergeCell ref="AR37:AR38"/>
    <mergeCell ref="AO37:AO38"/>
    <mergeCell ref="AV39:AV40"/>
    <mergeCell ref="AO39:AO40"/>
    <mergeCell ref="AQ39:AQ40"/>
    <mergeCell ref="AR39:AR40"/>
    <mergeCell ref="AS39:AS40"/>
    <mergeCell ref="AX43:AX44"/>
    <mergeCell ref="AX41:AX42"/>
    <mergeCell ref="AW41:AW42"/>
    <mergeCell ref="AR43:AR44"/>
    <mergeCell ref="AR41:AR42"/>
    <mergeCell ref="AW39:AW40"/>
    <mergeCell ref="AX39:AX40"/>
    <mergeCell ref="AU41:AU42"/>
    <mergeCell ref="AV43:AV44"/>
    <mergeCell ref="AU43:AU44"/>
    <mergeCell ref="AG45:AM45"/>
    <mergeCell ref="AU39:AU40"/>
    <mergeCell ref="AS43:AS44"/>
    <mergeCell ref="AN41:AN42"/>
    <mergeCell ref="AO41:AO42"/>
    <mergeCell ref="AQ41:AQ42"/>
    <mergeCell ref="AS41:AS42"/>
    <mergeCell ref="AN43:AN44"/>
    <mergeCell ref="AO43:AO44"/>
    <mergeCell ref="AQ43:AQ44"/>
    <mergeCell ref="AG46:AM46"/>
    <mergeCell ref="A41:A42"/>
    <mergeCell ref="S46:Y46"/>
    <mergeCell ref="A43:A44"/>
    <mergeCell ref="B43:B44"/>
    <mergeCell ref="C43:C44"/>
    <mergeCell ref="D43:D44"/>
    <mergeCell ref="B41:B42"/>
    <mergeCell ref="C41:C42"/>
    <mergeCell ref="D41:D42"/>
    <mergeCell ref="A45:D46"/>
    <mergeCell ref="E45:K45"/>
    <mergeCell ref="L45:R45"/>
    <mergeCell ref="S45:Y45"/>
    <mergeCell ref="E46:K46"/>
    <mergeCell ref="Z46:AF46"/>
    <mergeCell ref="L46:R46"/>
    <mergeCell ref="Z45:AF45"/>
    <mergeCell ref="C51:P51"/>
    <mergeCell ref="S51:Y51"/>
    <mergeCell ref="Z51:AS51"/>
    <mergeCell ref="C53:P53"/>
    <mergeCell ref="Z52:AS52"/>
    <mergeCell ref="A47:AM48"/>
    <mergeCell ref="A50:D50"/>
    <mergeCell ref="R50:Z50"/>
    <mergeCell ref="S56:Y56"/>
    <mergeCell ref="Z56:AS56"/>
    <mergeCell ref="C55:P55"/>
    <mergeCell ref="R55:Y55"/>
    <mergeCell ref="C52:P52"/>
    <mergeCell ref="S52:Y52"/>
    <mergeCell ref="B74:D74"/>
    <mergeCell ref="C61:Q61"/>
    <mergeCell ref="C59:Q59"/>
    <mergeCell ref="S60:Y60"/>
    <mergeCell ref="AI64:AQ64"/>
    <mergeCell ref="AI67:AQ67"/>
    <mergeCell ref="A68:C68"/>
    <mergeCell ref="AI68:AQ68"/>
    <mergeCell ref="A57:D57"/>
    <mergeCell ref="R57:Y57"/>
    <mergeCell ref="Z59:AS59"/>
    <mergeCell ref="C60:Q60"/>
    <mergeCell ref="Z60:AS60"/>
    <mergeCell ref="S59:Y59"/>
    <mergeCell ref="A9:A10"/>
    <mergeCell ref="C9:C10"/>
    <mergeCell ref="D9:D10"/>
    <mergeCell ref="AN9:AN10"/>
    <mergeCell ref="AI63:AL63"/>
    <mergeCell ref="AM63:AQ63"/>
    <mergeCell ref="C62:Q62"/>
    <mergeCell ref="S63:T63"/>
    <mergeCell ref="B9:B10"/>
    <mergeCell ref="AO9:AO10"/>
    <mergeCell ref="AQ19:AQ20"/>
    <mergeCell ref="AR19:AR20"/>
    <mergeCell ref="AS19:AS20"/>
    <mergeCell ref="A19:A20"/>
    <mergeCell ref="B19:B20"/>
    <mergeCell ref="C19:C20"/>
    <mergeCell ref="D19:D20"/>
    <mergeCell ref="AN19:AN20"/>
    <mergeCell ref="AO19:AO20"/>
  </mergeCells>
  <conditionalFormatting sqref="G42:G44 AD41:AJ44 F27:F32 E7:E32 E5:L6 H7:H11 H13:H27 G28 G12 N5:AM6 F7:F25 Q7:Q10 L7:L11 AJ7:AJ10 V7:V10 AA7:AA10 AC7:AC26 AI7:AI36 AK7:AK38 AD7:AH40 AJ12:AJ40 AI39:AI40 E33:F44 I7:K44 H29:H44 M7:M44 L13:L44 O7:P44 Q12:Q44 R7:U44 V12:V44 AA13:AA44 AB7:AB44 AL7:AM44 AK40:AK44 AC29:AC44 W7:Z44">
    <cfRule type="cellIs" priority="1" dxfId="3" operator="equal" stopIfTrue="1">
      <formula>"ΑΣ"</formula>
    </cfRule>
    <cfRule type="cellIs" priority="2" dxfId="2" operator="equal" stopIfTrue="1">
      <formula>"ΕΓ"</formula>
    </cfRule>
  </conditionalFormatting>
  <conditionalFormatting sqref="AS5:AS19 AS21:AS33 AS35:AS44">
    <cfRule type="cellIs" priority="3" dxfId="8" operator="lessThan" stopIfTrue="1">
      <formula>0</formula>
    </cfRule>
    <cfRule type="cellIs" priority="4" dxfId="9" operator="greaterThan" stopIfTrue="1">
      <formula>0</formula>
    </cfRule>
  </conditionalFormatting>
  <printOptions/>
  <pageMargins left="0.18" right="0.57" top="0.17" bottom="0.21" header="0.12" footer="0.13"/>
  <pageSetup horizontalDpi="600" verticalDpi="600" orientation="landscape" paperSize="9" scale="7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ΕΝΙΑΙΟ ΛΥΚΕΙΟ ΜΕΘΩΝΗΣ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Στυλιανίδης Χριστόδουλος</dc:creator>
  <cp:keywords/>
  <dc:description/>
  <cp:lastModifiedBy>userpc</cp:lastModifiedBy>
  <cp:lastPrinted>2018-12-06T19:15:15Z</cp:lastPrinted>
  <dcterms:created xsi:type="dcterms:W3CDTF">2004-11-12T11:02:40Z</dcterms:created>
  <dcterms:modified xsi:type="dcterms:W3CDTF">2019-03-19T11:43:48Z</dcterms:modified>
  <cp:category/>
  <cp:version/>
  <cp:contentType/>
  <cp:contentStatus/>
</cp:coreProperties>
</file>